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5.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1.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3.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2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26.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7.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ennison\Downloads\"/>
    </mc:Choice>
  </mc:AlternateContent>
  <workbookProtection workbookAlgorithmName="SHA-512" workbookHashValue="xyFmbnLHGeqf+Qq8b0JOcns3x8d+1LcB3aa8Nc2aTKjGmjV+TQky8S+3ro3Bhojt3/+DbVSImsfrkad4SYA2EA==" workbookSaltValue="T35p2sz4bo1qI6tDM0Mh2Q==" workbookSpinCount="100000" lockStructure="1"/>
  <bookViews>
    <workbookView xWindow="0" yWindow="0" windowWidth="38400" windowHeight="17385"/>
  </bookViews>
  <sheets>
    <sheet name="Cover" sheetId="45" r:id="rId1"/>
    <sheet name="2.1 10-24 population" sheetId="1" r:id="rId2"/>
    <sheet name="2.2 Adolescent mortality rate" sheetId="5" r:id="rId3"/>
    <sheet name="2.3 Young people mortality UK" sheetId="43" r:id="rId4"/>
    <sheet name="2.4 Young people DALY rate " sheetId="44" r:id="rId5"/>
    <sheet name="2.5 Long-standing Illness 16-24" sheetId="9" r:id="rId6"/>
    <sheet name="3.1 Birth rates 15-19 year olds" sheetId="7" r:id="rId7"/>
    <sheet name="3.2 Adolescent birth rate trend" sheetId="33" r:id="rId8"/>
    <sheet name="3.3 Exercise 11year olds" sheetId="18" r:id="rId9"/>
    <sheet name="3.4 Daily smoking 18-24year old" sheetId="6" r:id="rId10"/>
    <sheet name="3.5 Alcohol drinking 15year old" sheetId="19" r:id="rId11"/>
    <sheet name="3.6 Cannabis use 15year old" sheetId="20" r:id="rId12"/>
    <sheet name="4.1 Material deprivation" sheetId="23" r:id="rId13"/>
    <sheet name="4.2 NEET" sheetId="21" r:id="rId14"/>
    <sheet name="5.1 Asthma deaths 2016" sheetId="16" r:id="rId15"/>
    <sheet name="5.2 Asthma death trends" sheetId="29" r:id="rId16"/>
    <sheet name="5.3 Obesity prevalence 2015" sheetId="31" r:id="rId17"/>
    <sheet name="5.4 Obesity trends" sheetId="30" r:id="rId18"/>
    <sheet name="5.5  Obesity inequality 15-19" sheetId="35" r:id="rId19"/>
    <sheet name="5.6 Type 1 diabetes DALY 2017" sheetId="41" r:id="rId20"/>
    <sheet name="5.7 Cancer mortality rates 2013" sheetId="2" r:id="rId21"/>
    <sheet name="5.8 UK cancer mortality trends" sheetId="27" r:id="rId22"/>
    <sheet name="5.9 Suicide rates 2016" sheetId="15" r:id="rId23"/>
    <sheet name="5.10 Suicide rates 1998-2016" sheetId="28" r:id="rId24"/>
    <sheet name="5.11 Transport injuries deaths" sheetId="11" r:id="rId25"/>
    <sheet name="5.12 Transport DALYs" sheetId="10" r:id="rId26"/>
    <sheet name="5.13 Transport death 1996-2016" sheetId="32" r:id="rId27"/>
    <sheet name="6.1 Summary of results" sheetId="40" r:id="rId28"/>
  </sheets>
  <definedNames>
    <definedName name="_xlnm._FilterDatabase" localSheetId="4" hidden="1">'2.4 Young people DALY rate '!#REF!</definedName>
    <definedName name="_xlnm.Print_Area" localSheetId="1">'2.1 10-24 population'!#REF!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 i="30" l="1"/>
</calcChain>
</file>

<file path=xl/sharedStrings.xml><?xml version="1.0" encoding="utf-8"?>
<sst xmlns="http://schemas.openxmlformats.org/spreadsheetml/2006/main" count="1056" uniqueCount="259">
  <si>
    <t>Country</t>
  </si>
  <si>
    <t>Year</t>
  </si>
  <si>
    <t>Australia</t>
  </si>
  <si>
    <t>Austria</t>
  </si>
  <si>
    <t>Belgium</t>
  </si>
  <si>
    <t>Canada</t>
  </si>
  <si>
    <t>Denmark</t>
  </si>
  <si>
    <t>Finland</t>
  </si>
  <si>
    <t>France</t>
  </si>
  <si>
    <t>Germany</t>
  </si>
  <si>
    <t>Greece</t>
  </si>
  <si>
    <t>Ireland</t>
  </si>
  <si>
    <t>Italy</t>
  </si>
  <si>
    <t>Japan</t>
  </si>
  <si>
    <t>The Netherlands</t>
  </si>
  <si>
    <t>New Zealand</t>
  </si>
  <si>
    <t>Portugal</t>
  </si>
  <si>
    <t>Spain</t>
  </si>
  <si>
    <t>Sweden</t>
  </si>
  <si>
    <t>United Kingdom</t>
  </si>
  <si>
    <t>http://ghdx.healthdata.org/record/global-burden-disease-study-2015-gbd-2015-population-estimates-1970-2015</t>
  </si>
  <si>
    <t>http://apps.who.int/gho/data/view.main.GSWCAH23v</t>
  </si>
  <si>
    <t>http://ghdx.healthdata.org/gbd-results-tool</t>
  </si>
  <si>
    <t>Source: Eurostat</t>
  </si>
  <si>
    <t>http://appsso.eurostat.ec.europa.eu/nui/show.do?query=BOOKMARK_DS-051952_QID_-26E498_UID_-3F171EB0&amp;layout=TIME,L,X,0;GEO,L,Y,0;QUANTILE,L,Z,0;AGE,L,Z,1;SEX,L,Z,2;UNIT,L,Z,3;INDICATORS,C,Z,4;&amp;zSelection=DS-051952SEX,T;DS-051952INDICATORS,OBS_FLAG;DS-051952UNIT,PC;DS-051952QUANTILE,TOTAL;DS-051952AGE,Y16-29;&amp;rankName1=UNIT_1_2_-1_2&amp;rankName2=AGE_1_2_-1_2&amp;rankName3=INDICATORS_1_2_-1_2&amp;rankName4=SEX_1_2_-1_2&amp;rankName5=QUANTILE_1_2_-1_2&amp;rankName6=TIME_1_0_0_0&amp;rankName7=GEO_1_2_0_1&amp;sortC=ASC_-1_FIRST&amp;rStp=&amp;cStp=&amp;rDCh=&amp;cDCh=&amp;rDM=true&amp;cDM=true&amp;footnes=false&amp;empty=false&amp;wai=false&amp;time_mode=FIXED&amp;time_most_recent=false&amp;lang=EN&amp;cfo=</t>
  </si>
  <si>
    <t>http://apps.who.int/gho/data/view.main.GSWCAH31v</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</si>
  <si>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</si>
  <si>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</si>
  <si>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</si>
  <si>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</si>
  <si>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</si>
  <si>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</si>
  <si>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</si>
  <si>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</si>
  <si>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</si>
  <si>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</si>
  <si>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</si>
  <si>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</si>
  <si>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</si>
  <si>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</si>
  <si>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</si>
  <si>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</si>
  <si>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</si>
  <si>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</si>
  <si>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</si>
  <si>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</si>
  <si>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</si>
  <si>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</si>
  <si>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</si>
  <si>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</si>
  <si>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</si>
  <si>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</si>
  <si>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</si>
  <si>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</si>
  <si>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</si>
  <si>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</si>
  <si>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</si>
  <si>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</si>
  <si>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</si>
  <si>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</si>
  <si>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</si>
  <si>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</si>
  <si>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</si>
  <si>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UK</t>
  </si>
  <si>
    <t>USA</t>
  </si>
  <si>
    <t>Belgium -Flemish</t>
  </si>
  <si>
    <t>Belgium -French</t>
  </si>
  <si>
    <t>Scotland</t>
  </si>
  <si>
    <t>England</t>
  </si>
  <si>
    <t>Wales</t>
  </si>
  <si>
    <t>https://data.oecd.org/youthinac/youth-not-in-employment-education-or-training-neet.htm</t>
  </si>
  <si>
    <t>Source: OECD database 2016</t>
  </si>
  <si>
    <t xml:space="preserve">Germany </t>
  </si>
  <si>
    <t>Source: Eurostat http://appsso.eurostat.ec.europa.eu/nui/show.do?query=BOOKMARK_DS-723135_QID_-3D3A935B_UID_-3F171EB0&amp;layout=AGE,L,X,0;GEO,L,Y,0;UNIT,L,Z,0;TIME,L,Z,1;QUANTILE,L,Z,2;SEX,L,Z,3;BMI,L,Z,4;INDICATORS,C,Z,5;&amp;zSelection=DS-723135QUANTILE,TOTAL;DS-723135BMI,BMI18P5-24;DS-723135UNIT,PC;DS-723135INDICATORS,OBS_FLAG;DS-723135TIME,2014;DS-723135SEX,T;&amp;rankName1=TIME_1_0_-1_2&amp;rankName2=UNIT_1_2_-1_2&amp;rankName3=INDICATORS_1_2_-1_2&amp;rankName4=SEX_1_2_-1_2&amp;rankName5=QUANTILE_1_2_-1_2&amp;rankName6=BMI_1_2_1_0&amp;rankName7=AGE_1_2_0_0&amp;rankName8=GEO_1_2_0_1&amp;rStp=&amp;cStp=&amp;rDCh=&amp;cDCh=&amp;rDM=true&amp;cDM=true&amp;footnes=false&amp;empty=false&amp;wai=false&amp;time_mode=FIXED&amp;time_most_recent=false&amp;lang=EN&amp;cfo=</t>
  </si>
  <si>
    <t>Australia (2013)</t>
  </si>
  <si>
    <t>Austria (2013)</t>
  </si>
  <si>
    <t>Belgium (2018)</t>
  </si>
  <si>
    <t>Canada (2011)</t>
  </si>
  <si>
    <t>Denmark (2012)</t>
  </si>
  <si>
    <t>Finland (2013)</t>
  </si>
  <si>
    <t>France (2013)</t>
  </si>
  <si>
    <t>Germany (2013)</t>
  </si>
  <si>
    <t>Greece (2012)</t>
  </si>
  <si>
    <t>Ireland (2013)</t>
  </si>
  <si>
    <t>Italy (2012)</t>
  </si>
  <si>
    <t>Japan (2013)</t>
  </si>
  <si>
    <t>The Netherlands (2013)</t>
  </si>
  <si>
    <t>New Zealand (2012)</t>
  </si>
  <si>
    <t>Portugal (2013)</t>
  </si>
  <si>
    <t>Spain (2013)</t>
  </si>
  <si>
    <t>Sweden (2013)</t>
  </si>
  <si>
    <t>United Kingdom (2013)</t>
  </si>
  <si>
    <t>Source: WHO cancer mortality database</t>
  </si>
  <si>
    <t>WHO cancer mortality database - http://www-dep.iarc.fr/WHOdb/WHOdb.htm</t>
  </si>
  <si>
    <t>Transport injuries include: pedestrian injuries, cyclist injuries, motorcyclist injuries, motor vehicle injuries, other road injuries, other transport injuries</t>
  </si>
  <si>
    <t>15-19 year olds</t>
  </si>
  <si>
    <t>Similar</t>
  </si>
  <si>
    <t>Stable</t>
  </si>
  <si>
    <t>Worse</t>
  </si>
  <si>
    <t>Worsening</t>
  </si>
  <si>
    <t>Improvement halted</t>
  </si>
  <si>
    <t>Improvements halted</t>
  </si>
  <si>
    <t>Improving</t>
  </si>
  <si>
    <t>Better</t>
  </si>
  <si>
    <t>Obesity prevalence (15-19)</t>
  </si>
  <si>
    <t>Long-standing illness (16-24)</t>
  </si>
  <si>
    <t>Material deprivation (15-24)</t>
  </si>
  <si>
    <t>Adolescent all-cause DALY rate (10-24)</t>
  </si>
  <si>
    <t>Asthma death rate (10-24)</t>
  </si>
  <si>
    <t>Diabetes DALY rate (10-24)</t>
  </si>
  <si>
    <t>Adolescent birth rate (15-19)</t>
  </si>
  <si>
    <t>Daily smoking (18-24)</t>
  </si>
  <si>
    <t>Transport injury death rate (10-24)</t>
  </si>
  <si>
    <t>Australia (2016)</t>
  </si>
  <si>
    <t>New Zealand (2013)</t>
  </si>
  <si>
    <t>Finland (2014)</t>
  </si>
  <si>
    <t>Denmark (2014)</t>
  </si>
  <si>
    <t>Sweden (2014)</t>
  </si>
  <si>
    <t>Ireland (2014)</t>
  </si>
  <si>
    <t>Germany (2014)</t>
  </si>
  <si>
    <t>United Kingdom (2014)</t>
  </si>
  <si>
    <t>Italy (2014)</t>
  </si>
  <si>
    <t>Belgium (2014)</t>
  </si>
  <si>
    <t>Portugal (2014)</t>
  </si>
  <si>
    <t>The Netherlands (2014)</t>
  </si>
  <si>
    <t>Greece (2014)</t>
  </si>
  <si>
    <t>Spain (2014)</t>
  </si>
  <si>
    <t>France (2014)</t>
  </si>
  <si>
    <t>Austria (2014)</t>
  </si>
  <si>
    <t>Difference in proportions of obese 15-19 year olds between the most deprived and least deprived quintiles</t>
  </si>
  <si>
    <t>Indicator (and age range)</t>
  </si>
  <si>
    <t>UK (unless otherwise specified) relative to others</t>
  </si>
  <si>
    <t>UK (unless otherwise specified) trend over past decade</t>
  </si>
  <si>
    <t>Young people as proportion of total population (10-24)</t>
  </si>
  <si>
    <t>Worse*</t>
  </si>
  <si>
    <t>Not in education not in employment (15-19)</t>
  </si>
  <si>
    <t>All-cause cancer mortality rate (10-24)</t>
  </si>
  <si>
    <t>Suicide death rate (15-24)</t>
  </si>
  <si>
    <t>Adolescent mortality rate (10-19)</t>
  </si>
  <si>
    <t>Transport injury DALY rate (10-24)</t>
  </si>
  <si>
    <t>https://gateway.euro.who.int/en/indicators/hbsc_51-vigorous-physical-activity/</t>
  </si>
  <si>
    <t>https://data.worldbank.org/indicator/SP.ADO.TFRT</t>
  </si>
  <si>
    <t>https://gateway.euro.who.int/en/indicators/hbsc_23-alcohol-consumption/</t>
  </si>
  <si>
    <t>https://gateway.euro.who.int/en/indicators/hbsc_28-cannabis-use-last-30-days/</t>
  </si>
  <si>
    <t>https://ec.europa.eu/eurostat/web/products-datasets/-/yth_incl_070</t>
  </si>
  <si>
    <t>Source: Global Health Observatory data repository (last accessed January 2019)</t>
  </si>
  <si>
    <t>Source: Eurostat (Last accessed July 2018)</t>
  </si>
  <si>
    <t>10-24 year olds as a proportion of the whole population (%)</t>
  </si>
  <si>
    <t>10-14 year olds</t>
  </si>
  <si>
    <t>20-24 year olds</t>
  </si>
  <si>
    <t xml:space="preserve">Year </t>
  </si>
  <si>
    <t>Mortality rates per 100,000 age-specific population, UK</t>
  </si>
  <si>
    <t>Disability adjusted life years (DALYs) per 100,000 healthy life years, 10-14 year olds</t>
  </si>
  <si>
    <t>Disability adjusted life years (DALYs) per 100,000 healthy life years, 15-19 year olds</t>
  </si>
  <si>
    <t>Disability adjusted life years (DALYs) per 100,000 healthy life years, 20-24 year olds</t>
  </si>
  <si>
    <t>Source: Global Health Observatory Data (Last accessed January 2019)</t>
  </si>
  <si>
    <t>Birth rates to women aged 15-19 per 1,000 live births to women of that age</t>
  </si>
  <si>
    <t>Source: United Nations Population Division, World Population Prospects</t>
  </si>
  <si>
    <t>USA (2016)</t>
  </si>
  <si>
    <t>Source: Health Behaviour in school aged children: Growing up unequal 2013-2014 Study</t>
  </si>
  <si>
    <t>Material deprivation indicators have been defined to complement the relative poverty indicator, based on current income and taking account of non-monetary resources. Their definition is based on the inability to afford a selection of nine specific items that are considered to be necessary or desirable, such as: not being able to afford one week’s annual holiday away from home; not being able to afford a meal with meat, chicken, fish (or vegetarian equivalent) every second day; not being able to face unexpected financial expenses, among others. The severe material deprivation rate is based on a single European threshold. It is an absolute measure of poverty which captures the differences in living standards between countries. Persons who cannot afford to pay for four or more of the nine items are considered to be severely materially deprived.</t>
  </si>
  <si>
    <t>Upper 95% CI</t>
  </si>
  <si>
    <t>Lower 95% CI</t>
  </si>
  <si>
    <t>Asthma mortality rate for young people age 10-14, per 100,000 age-specific population</t>
  </si>
  <si>
    <t>Asthma mortality rate for young people age 15-19, per 100,000 age-specific population</t>
  </si>
  <si>
    <t>Asthma mortality rate for young people age 20-24, per 100,000 age-specific population</t>
  </si>
  <si>
    <t>Prevalence of obesity in 15-19 year olds (percentage of population with BMI &gt;= 30)</t>
  </si>
  <si>
    <t>Income quintile group is computed on the basis of the total equivalised disposable income attributed to each member of the household (for more details on the definition, please consult EU-SILC reference metadata file). The data (of each person) are ordered according to the value of the total equivalised disposable income. Four cut-point values (the so-called quintile cut-off points) of income, dividing the survey population into five groups equally represented by 20 % of individuals each, are found.</t>
  </si>
  <si>
    <t>Male 15-19 year olds all cancer mortality rates per 100,000 age-specific population</t>
  </si>
  <si>
    <t>Female 15-19 year olds all cancer mortality rates per 100,000 age-specific population</t>
  </si>
  <si>
    <t>Male 20-24 year olds all cancer mortality rates per 100,000 age-specific population</t>
  </si>
  <si>
    <t>Female 20-24 year olds all cancer mortality rates per 100,000 age-specific population</t>
  </si>
  <si>
    <t>USA (2013)</t>
  </si>
  <si>
    <t>Male 15-19 year old all cancer mortality rate per 100,000 age-specific population</t>
  </si>
  <si>
    <t>Female 15-19 year old all cancer mortality rate per 100,000 age-specific population</t>
  </si>
  <si>
    <t>Male 20-24 year old all cancer mortality rate per 100,000 age-specific population</t>
  </si>
  <si>
    <t>Female 20-24 year old all cancer mortality rate per 100,000 age-specific population</t>
  </si>
  <si>
    <t>Suicide rate 15-19 year olds per 100,000 age specific population</t>
  </si>
  <si>
    <t>Suicide rate 20-24 year olds per 100,000 age specific population</t>
  </si>
  <si>
    <t>Suicide rate 10-14 year olds per 100,000 age specific population</t>
  </si>
  <si>
    <t>10-14 year olds mortality rate per 100,000 age-specific population, due to transport injuries</t>
  </si>
  <si>
    <t>15-19 year olds mortality rate per 100,000 age-specific population, due to transport injuries</t>
  </si>
  <si>
    <t>20-24 year olds mortality rate per 100,000 age-specific population, due to transport injuries</t>
  </si>
  <si>
    <t>Figure 2.1: Comparison of 10- to 24-year-olds as a proportion of the total population, 2015</t>
  </si>
  <si>
    <t>Figure 2.2: Comparison of adolescent all-cause mortality rate per 100,000 adolescents, 10–19 population, 2015</t>
  </si>
  <si>
    <t>Figure 2.3: Comparison of mortality rates for young people aged 10–24 per 100,000 age-specific population, UK, 1996–2016</t>
  </si>
  <si>
    <t>Figure 2.4: Comparison of all-cause disability-adjusted life years (DALYs) for young people aged 10–24 per 100,000 healthy life years, 2016</t>
  </si>
  <si>
    <t>Figure 2.5: Comparison of 16- to 24-year-olds with a longstanding illness or health problem, 2016</t>
  </si>
  <si>
    <t>Figure 3.3: Comparison of the percentage of 11-year-olds participating in two or more hours of vigorous physical activity a week, by gender, 2013/14</t>
  </si>
  <si>
    <t xml:space="preserve">Figure 3.4: Comparison of the percentage of 18- to 24-year-olds who smoke cigarettes daily, varied years  </t>
  </si>
  <si>
    <t>Figure 3.5: Comparison of the percentage of 15-year-olds who drink alcohol at least once a week, by gender, 2013/14</t>
  </si>
  <si>
    <t>Figure 3.6: Comparison of the percentage of 15-year-olds who have used cannabis in the past 30 days, by gender, 2013/14</t>
  </si>
  <si>
    <t>Figure 4.1: Comparison of the percentage of 15- to 19-year-olds and 20- to 24-year-olds who are severely materially deprived, 2013</t>
  </si>
  <si>
    <t>Figure 4.2: Comparison of the percentage of 15- to 19-year-olds and 20- to 24-year-olds not in education, employment or training (NEET), 2016</t>
  </si>
  <si>
    <t xml:space="preserve">Figure 5.1: Comparison of asthma mortality rates for young people aged 10–24 per 100,000 age-specific population, 2016 </t>
  </si>
  <si>
    <t xml:space="preserve">Figure 5.3: Comparison of obesity prevalence among 15- to 19-year-olds, 2015 </t>
  </si>
  <si>
    <t>Figure 5.5: Comparison of the difference in obesity prevalence between the most and least deprived quintiles for 15- to 19-year-olds, 2014</t>
  </si>
  <si>
    <t>Figure 5.6: Comparison of disability-adjusted life years (DALYs) per 100,000 healthy life years for type 1 diabetes among young people aged 10–24, 2017</t>
  </si>
  <si>
    <t>Figure 5.8: Comparison of all-cancer mortality trends for 15- to 19-year-olds and 20- to 24-year-olds, by gender, UK, 1998–2013</t>
  </si>
  <si>
    <t>Figure 5.10: Comparison of suicide rate trends for 15- to 19-year-olds, Greece, New Zealand and the UK, 1998–2016</t>
  </si>
  <si>
    <t>Figure 5.11: Comparison of death rates per 100,000 age-specific population due to road traffic injuries among young people aged 10–24, 2016</t>
  </si>
  <si>
    <t>Figure 3.1: Comparison of birth rates to young women aged 15–19 per 1,000 women of that age, 2016</t>
  </si>
  <si>
    <t>Percentages of 11-year-old boys participating in two or more hours of vigorous physical activity per week (%)</t>
  </si>
  <si>
    <t>Percentages of 11-year-old girls participating in two or more hours of vigorous physical activity per week (%)</t>
  </si>
  <si>
    <t>Percentage of 15-year old boys who drink alcohol at least once a week (%)</t>
  </si>
  <si>
    <t>Percentage of 15-year old girls who drink alcohol at least once a week (%)</t>
  </si>
  <si>
    <t>Percentage of 15-year-old girls who have used cannabis in the last 30 days (%)</t>
  </si>
  <si>
    <t>Percentage of 15-year-old boys who have used cannabis in the last 30 days (%)</t>
  </si>
  <si>
    <t>Percentage of 15-19 year olds who were severely materially deprived</t>
  </si>
  <si>
    <t>Percentage of 20-24 year olds who were severely materially deprived</t>
  </si>
  <si>
    <t>Percentage of 15-19-year olds who are not in education, training and employment (NEET) (%)</t>
  </si>
  <si>
    <t>Percentage of 20-24-year olds who are not in education, training and employment (NEET) (%)</t>
  </si>
  <si>
    <t>Percentage of 18-24 year olds smoking cigarettes daily (%)</t>
  </si>
  <si>
    <t>Note: The Health Behaviour in School Aged Children Study collects data from French speaking areas and Flemish speaking areas  in Belgium separately</t>
  </si>
  <si>
    <t>Figure 3.2: Comparison of trends in birth rates to young women aged 15–19 per 1,000 women of that age, 1980–2016, selected countries</t>
  </si>
  <si>
    <t>Figure 5.2: Comparison of asthma mortality trends among young people aged 10–24, New Zealand, UK and Greece, 1998–2016</t>
  </si>
  <si>
    <t>Figure 5.4: Comparison of trends in obesity prevalence among 15- to 19-year-olds, 1995–2015, selected countries</t>
  </si>
  <si>
    <t>Figure 5.7: All-cancer mortality rates per 100,000 age-specific population among 15- to 24-year-olds, by gender, 2013 or closest available year</t>
  </si>
  <si>
    <t>Figure 5.9: Comparison of suicide rates per 100,000 age-specific population among young people aged 10–24, 2016</t>
  </si>
  <si>
    <t>Figure 5.12: Disability-adjusted life years (DALYs) per 100,000 healthy life years attributed to transport injuries, by age, 2016</t>
  </si>
  <si>
    <t>Figure 5.13: Comparison of road traffic injury death rates per 100,000 population among 15- to 19-year-olds, New Zealand, UK and Japan, 1996–2016</t>
  </si>
  <si>
    <t>Source: Global Burden of Disease Study (last accessed January 2019)</t>
  </si>
  <si>
    <t>Source: Global Burden of Disease Study, 2016 (Last accessed January 2019)</t>
  </si>
  <si>
    <t>These data were obtained from the Global Burden of Disease Results Live Tool. As results are based on modelling, values can change slightly as new data included</t>
  </si>
  <si>
    <t>Source: Global Burden of Disease Study, 2016 (last accessed January 2019)</t>
  </si>
  <si>
    <t>Source: Global Burden of Disease Study, 2016 (accessed between April - November 2018)</t>
  </si>
  <si>
    <t>Source: Global Burden of Disease Study, 2016 (accessed September 2018)</t>
  </si>
  <si>
    <t>Source: Global Burden of Disease Study, 2016 (accessed June 2018)</t>
  </si>
  <si>
    <t>Source: Global Burden of Disease Study, 2016 (accessed January 2019)</t>
  </si>
  <si>
    <t>These data were obtained from the Global Burden of Disease Results Live Tool. As results are based on modelling, values can change slightly as new data are included</t>
  </si>
  <si>
    <t>These data were obtained from the Global Burden of Disease Results Live Tool. As results are based on modelling, values can change slightly as new data are included.</t>
  </si>
  <si>
    <t>The concept of chronic morbidity is operationalised by a question asking if the respondent suffers from any longstanding (of a duration of at least six months) illness or health problem.</t>
  </si>
  <si>
    <t>Note: The Health Behaviour in School Aged Children Study collects data from French speaking areas and Flemish speaking areas in Belgium separately.</t>
  </si>
  <si>
    <t>Adolescent (10-19 year olds) mortality rate per 100,000 10-19 year old population</t>
  </si>
  <si>
    <t>Percentage of 16-24 year olds with a long-standing illness or health problem (%)</t>
  </si>
  <si>
    <r>
      <rPr>
        <b/>
        <sz val="10"/>
        <color theme="1"/>
        <rFont val="Arial"/>
        <family val="2"/>
      </rPr>
      <t xml:space="preserve">Source: </t>
    </r>
    <r>
      <rPr>
        <sz val="10"/>
        <color theme="1"/>
        <rFont val="Arial"/>
        <family val="2"/>
      </rPr>
      <t>Eurostat, 2014 (Europe); Stats NZ, 2017 (New Zealand); Centers for Disease Control and Prevention, 2018 (USA); Tobacco in Australia: Facts and issues, 2018 (Australia)</t>
    </r>
  </si>
  <si>
    <t>Europe: http://appsso.eurostat.ec.europa.eu/nui/show.do?query=BOOKMARK_DS-742904_QID_2C68DB82_UID_-3F171EB0&amp;layout=AGE,L,X,0;GEO,L,Y,0;UNIT,L,Z,0;ISCED11,L,Z,1;SEX,L,Z,2;TIME,L,Z,3;SMOKING,L,Z,4;INDICATORS,C,Z,5;&amp;zSelection=DS-742904TIME,2014;DS-742904ISCED11,TOTAL;DS-742904SMOKING,TOTAL;DS-742904SEX,T;DS-742904UNIT,PC;DS-742904INDICATORS,OBS_FLAG;&amp;rankName1=TIME_1_0_-1_2&amp;rankName2=ISCED11_1_2_-1_2&amp;rankName3=UNIT_1_2_-1_2&amp;rankName4=INDICATORS_1_2_-1_2&amp;rankName5=SEX_1_2_-1_2&amp;rankName6=SMOKING_1_2_1_0&amp;rankName7=AGE_1_2_0_0&amp;rankName8=GEO_1_2_0_1&amp;rStp=&amp;cStp=&amp;rDCh=&amp;cDCh=&amp;rDM=true&amp;cDM=true&amp;footnes=false&amp;empty=false&amp;wai=false&amp;time_mode=FIXED&amp;time_most_recent=false&amp;lang=EN&amp;cfo=</t>
  </si>
  <si>
    <t>New Zealand statistics: http://archive.stats.govt.nz/browse_for_stats/snapshots-of-nz/nz-social-indicators/Home/Health/tobacco-smoking.aspx</t>
  </si>
  <si>
    <t>USA statistics:   https://www.cdc.gov/tobacco/data_statistics/fact_sheets/adult_data/cig_smoking/index.htm</t>
  </si>
  <si>
    <t>Australia statistics:  http://www.tobaccoinaustralia.org.au/chapter-1-prevalence/1-4-prevalence-of-smoking-young-adults</t>
  </si>
  <si>
    <t xml:space="preserve">Disability-adjusted life years per 100,000 health life years for type 1 diabetes mellitus, 10-14 year olds </t>
  </si>
  <si>
    <t xml:space="preserve">Disability-adjusted life years per 100,000 health life years for type 1 diabetes mellitus, 15-19 year olds </t>
  </si>
  <si>
    <t xml:space="preserve">Disability-adjusted life years per 100,000 health life years for type 1 diabetes mellitus, 20-24 year olds </t>
  </si>
  <si>
    <t>Source: WHO Cancer Mortality Database</t>
  </si>
  <si>
    <t>Disability-adjusted life years (DALYs) per 100,000 healthy life years attributed to transport injuries, 20-24 year olds</t>
  </si>
  <si>
    <t>Disability-adjusted life years (DALYs) per 100,000 healthy life years attributed to transport injuries, 15-19 year olds</t>
  </si>
  <si>
    <t>Disability-adjusted life years (DALYs) per 100,000 healthy life years attributed to transport injuries, 10-14 year olds</t>
  </si>
  <si>
    <t>Similar**</t>
  </si>
  <si>
    <t>Worse**</t>
  </si>
  <si>
    <t>Exercise (England and Wales) (11)</t>
  </si>
  <si>
    <t>Alcohol consumption at least once a week (15)</t>
  </si>
  <si>
    <t>Cannabis use in last 30 days (15)</t>
  </si>
  <si>
    <t>Table 6.1: Summary of the results</t>
  </si>
  <si>
    <t>* borderline between worse and similar.</t>
  </si>
  <si>
    <t>** ranks are different for different countries of the UK.</t>
  </si>
  <si>
    <t>Notes: The table reflects a heuristic approach to determining the UK’s position relative to other countries, rather than a statistical assessment, and should be regarded only as a guide.</t>
  </si>
  <si>
    <t>Where data are presented separately for different age groups, we took an approximate average of the rankings. ‘Worse’ = in the bottom third of the relevant chart(s). ‘Similar’ = in the middle third of the relevant chart(s). ‘Better’ = in the top third of the relevant chart(s). ‘Worsening’ = the time trend worsened over the previous year (or more). ‘Improvement halted’ = the time trend  was level for the previous year (or more) when previously it had been improving. ‘Stable’= the time trend has been level for a number of years. ‘Improving’ = the time trend improved in the previous year (or more).</t>
  </si>
  <si>
    <t>Data tables, charts and source information</t>
  </si>
  <si>
    <t xml:space="preserve">Each of the numbered Excel worksheet tabs below corresponds to the equivalent figure in the report. Within each tab, data tables are provided, with a corresponding chart in each case, and source information and notes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</si>
</sst>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u/>
      <sz val="12"/>
      <color theme="10"/>
      <name val="Calibri"/>
      <family val="2"/>
      <scheme val="minor"/>
    </font>
    <font>
      <sz val="11"/>
      <color rgb="FF9C0006"/>
      <name val="Calibri"/>
      <family val="2"/>
      <scheme val="minor"/>
    </font>
    <font>
      <sz val="11"/>
      <color rgb="FF9C6500"/>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Book Antiqua"/>
      <family val="1"/>
    </font>
    <font>
      <sz val="10"/>
      <name val="Arial"/>
      <family val="2"/>
    </font>
    <font>
      <sz val="8"/>
      <name val="Microsoft Sans Serif"/>
      <family val="2"/>
    </font>
    <font>
      <u/>
      <sz val="11"/>
      <color theme="10"/>
      <name val="Calibri"/>
      <family val="2"/>
      <scheme val="minor"/>
    </font>
    <font>
      <u/>
      <sz val="11"/>
      <color rgb="FF0000FF"/>
      <name val="Calibri"/>
      <family val="2"/>
      <scheme val="minor"/>
    </font>
    <font>
      <u/>
      <sz val="10"/>
      <color theme="10"/>
      <name val="Arial"/>
      <family val="2"/>
    </font>
    <font>
      <sz val="10"/>
      <color theme="1"/>
      <name val="Calibri"/>
      <family val="2"/>
    </font>
    <font>
      <b/>
      <sz val="18"/>
      <color theme="3"/>
      <name val="Calibri Light"/>
      <family val="2"/>
      <scheme val="major"/>
    </font>
    <font>
      <sz val="7"/>
      <color rgb="FF000000"/>
      <name val="Times New Roman"/>
      <family val="1"/>
    </font>
    <font>
      <sz val="16"/>
      <color theme="1"/>
      <name val="Calibri"/>
      <family val="2"/>
      <scheme val="minor"/>
    </font>
    <font>
      <i/>
      <sz val="12"/>
      <color theme="1"/>
      <name val="Calibri"/>
      <family val="2"/>
      <scheme val="minor"/>
    </font>
    <font>
      <b/>
      <i/>
      <sz val="12"/>
      <color theme="1"/>
      <name val="Calibri"/>
      <family val="2"/>
      <scheme val="minor"/>
    </font>
    <font>
      <b/>
      <sz val="14"/>
      <color theme="1"/>
      <name val="Calibri"/>
      <family val="2"/>
      <scheme val="minor"/>
    </font>
    <font>
      <sz val="14"/>
      <color theme="1"/>
      <name val="Calibri"/>
      <family val="2"/>
      <scheme val="minor"/>
    </font>
    <font>
      <b/>
      <sz val="16"/>
      <color theme="1"/>
      <name val="Arial"/>
      <family val="2"/>
    </font>
    <font>
      <b/>
      <sz val="16"/>
      <name val="Arial"/>
      <family val="2"/>
    </font>
    <font>
      <b/>
      <sz val="12"/>
      <color theme="1"/>
      <name val="Arial"/>
      <family val="2"/>
    </font>
    <font>
      <sz val="12"/>
      <color theme="1"/>
      <name val="Arial"/>
      <family val="2"/>
    </font>
    <font>
      <sz val="10"/>
      <color theme="1"/>
      <name val="Arial"/>
      <family val="2"/>
    </font>
    <font>
      <b/>
      <sz val="10"/>
      <color theme="1"/>
      <name val="Arial"/>
      <family val="2"/>
    </font>
    <font>
      <sz val="11"/>
      <color theme="1"/>
      <name val="Arial"/>
      <family val="2"/>
    </font>
    <font>
      <b/>
      <sz val="11"/>
      <color theme="1"/>
      <name val="Arial"/>
      <family val="2"/>
    </font>
    <font>
      <sz val="12"/>
      <color rgb="FF000000"/>
      <name val="Arial"/>
      <family val="2"/>
    </font>
    <font>
      <sz val="10"/>
      <color rgb="FF000000"/>
      <name val="Arial"/>
      <family val="2"/>
    </font>
    <font>
      <sz val="12"/>
      <name val="Arial"/>
      <family val="2"/>
    </font>
    <font>
      <sz val="10"/>
      <color rgb="FFFF0000"/>
      <name val="Arial"/>
      <family val="2"/>
    </font>
    <font>
      <sz val="10"/>
      <color theme="1"/>
      <name val="Calibri"/>
      <family val="2"/>
      <scheme val="minor"/>
    </font>
    <font>
      <b/>
      <sz val="10"/>
      <name val="Arial"/>
      <family val="2"/>
    </font>
    <font>
      <b/>
      <i/>
      <sz val="10"/>
      <color theme="1"/>
      <name val="Arial"/>
      <family val="2"/>
    </font>
    <font>
      <b/>
      <sz val="12"/>
      <color rgb="FF000000"/>
      <name val="Arial"/>
      <family val="2"/>
    </font>
    <font>
      <b/>
      <sz val="20"/>
      <color theme="1"/>
      <name val="Arial"/>
      <family val="2"/>
    </font>
  </fonts>
  <fills count="41">
    <fill>
      <patternFill patternType="none"/>
    </fill>
    <fill>
      <patternFill patternType="gray125"/>
    </fill>
    <fill>
      <patternFill patternType="solid">
        <fgColor rgb="FFFFFF00"/>
        <bgColor indexed="64"/>
      </patternFill>
    </fill>
    <fill>
      <patternFill patternType="solid">
        <fgColor rgb="FFFFC7CE"/>
      </patternFill>
    </fill>
    <fill>
      <patternFill patternType="solid">
        <fgColor rgb="FFFFEB9C"/>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FF0000"/>
        <bgColor indexed="64"/>
      </patternFill>
    </fill>
    <fill>
      <patternFill patternType="solid">
        <fgColor rgb="FF92D050"/>
        <bgColor indexed="64"/>
      </patternFill>
    </fill>
    <fill>
      <patternFill patternType="solid">
        <fgColor rgb="FFB4C6E7"/>
        <bgColor indexed="64"/>
      </patternFill>
    </fill>
    <fill>
      <patternFill patternType="solid">
        <fgColor rgb="FFD9E1F2"/>
        <bgColor indexed="64"/>
      </patternFill>
    </fill>
    <fill>
      <patternFill patternType="solid">
        <fgColor rgb="FFED7D31"/>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8">
    <xf numFmtId="0" fontId="0" fillId="0" borderId="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4" applyNumberFormat="0" applyAlignment="0" applyProtection="0"/>
    <xf numFmtId="0" fontId="14" fillId="7" borderId="5" applyNumberFormat="0" applyAlignment="0" applyProtection="0"/>
    <xf numFmtId="0" fontId="15" fillId="7" borderId="4" applyNumberFormat="0" applyAlignment="0" applyProtection="0"/>
    <xf numFmtId="0" fontId="16" fillId="0" borderId="6" applyNumberFormat="0" applyFill="0" applyAlignment="0" applyProtection="0"/>
    <xf numFmtId="0" fontId="17" fillId="8"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1" fillId="33" borderId="0" applyNumberFormat="0" applyBorder="0" applyAlignment="0" applyProtection="0"/>
    <xf numFmtId="0" fontId="3" fillId="0" borderId="0"/>
    <xf numFmtId="49" fontId="22" fillId="34" borderId="0" applyNumberFormat="0" applyFill="0" applyBorder="0" applyAlignment="0" applyProtection="0">
      <alignment horizontal="right"/>
    </xf>
    <xf numFmtId="0" fontId="24" fillId="0" borderId="0">
      <alignment horizontal="right"/>
    </xf>
    <xf numFmtId="0" fontId="25" fillId="0" borderId="0" applyNumberFormat="0" applyFill="0" applyBorder="0" applyAlignment="0" applyProtection="0"/>
    <xf numFmtId="0" fontId="23" fillId="0" borderId="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6" fillId="0" borderId="0" applyNumberFormat="0" applyFill="0" applyBorder="0" applyAlignment="0" applyProtection="0"/>
    <xf numFmtId="0" fontId="23" fillId="0" borderId="0"/>
    <xf numFmtId="0" fontId="23" fillId="0" borderId="0"/>
    <xf numFmtId="0" fontId="23" fillId="0" borderId="0"/>
    <xf numFmtId="0" fontId="3" fillId="0" borderId="0"/>
    <xf numFmtId="0" fontId="28" fillId="0" borderId="0"/>
    <xf numFmtId="0" fontId="3" fillId="0" borderId="0"/>
    <xf numFmtId="0" fontId="28" fillId="0" borderId="0"/>
    <xf numFmtId="0" fontId="28" fillId="0" borderId="0"/>
    <xf numFmtId="0" fontId="23" fillId="0" borderId="0"/>
    <xf numFmtId="0" fontId="28" fillId="0" borderId="0"/>
    <xf numFmtId="0" fontId="23" fillId="0" borderId="0"/>
    <xf numFmtId="0" fontId="28" fillId="0" borderId="0"/>
    <xf numFmtId="0" fontId="23" fillId="0" borderId="0"/>
    <xf numFmtId="0" fontId="23" fillId="0" borderId="0"/>
    <xf numFmtId="0" fontId="23" fillId="0" borderId="0"/>
    <xf numFmtId="0" fontId="3" fillId="0" borderId="0"/>
    <xf numFmtId="0" fontId="23" fillId="0" borderId="0"/>
    <xf numFmtId="0" fontId="3" fillId="0" borderId="0"/>
    <xf numFmtId="0" fontId="23" fillId="0" borderId="0"/>
    <xf numFmtId="0" fontId="23" fillId="0" borderId="0"/>
    <xf numFmtId="0" fontId="23" fillId="0" borderId="0"/>
    <xf numFmtId="0" fontId="23" fillId="0" borderId="0"/>
    <xf numFmtId="0" fontId="23" fillId="0" borderId="0"/>
    <xf numFmtId="0" fontId="23" fillId="9" borderId="8" applyNumberFormat="0" applyFont="0" applyAlignment="0" applyProtection="0"/>
    <xf numFmtId="0" fontId="3" fillId="9" borderId="8" applyNumberFormat="0" applyFont="0" applyAlignment="0" applyProtection="0"/>
    <xf numFmtId="0" fontId="29" fillId="0" borderId="0" applyNumberFormat="0" applyFill="0" applyBorder="0" applyAlignment="0" applyProtection="0"/>
    <xf numFmtId="0" fontId="2" fillId="0" borderId="0"/>
    <xf numFmtId="0" fontId="1" fillId="0" borderId="0"/>
    <xf numFmtId="9" fontId="1" fillId="0" borderId="0" applyFont="0" applyFill="0" applyBorder="0" applyAlignment="0" applyProtection="0"/>
  </cellStyleXfs>
  <cellXfs count="92">
    <xf numFmtId="0" fontId="0" fillId="0" borderId="0" xfId="0"/>
    <xf numFmtId="0" fontId="4" fillId="0" borderId="0" xfId="0" applyFont="1"/>
    <xf numFmtId="0" fontId="8" fillId="0" borderId="0" xfId="0" applyFont="1"/>
    <xf numFmtId="0" fontId="0" fillId="0" borderId="0" xfId="0" applyAlignment="1">
      <alignment horizontal="left"/>
    </xf>
    <xf numFmtId="0" fontId="30" fillId="0" borderId="0" xfId="0" applyFont="1" applyAlignment="1">
      <alignment horizontal="justify" vertical="center" wrapText="1"/>
    </xf>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0" fillId="0" borderId="0" xfId="0" applyFont="1"/>
    <xf numFmtId="0" fontId="0" fillId="0" borderId="0" xfId="0" applyFill="1"/>
    <xf numFmtId="0" fontId="4" fillId="0" borderId="0" xfId="0" applyFont="1" applyFill="1"/>
    <xf numFmtId="0" fontId="0" fillId="0" borderId="0" xfId="0" applyAlignment="1">
      <alignment wrapText="1"/>
    </xf>
    <xf numFmtId="164" fontId="0" fillId="0" borderId="0" xfId="0" applyNumberFormat="1"/>
    <xf numFmtId="0" fontId="1" fillId="0" borderId="0" xfId="76"/>
    <xf numFmtId="10" fontId="1" fillId="0" borderId="0" xfId="76" applyNumberFormat="1"/>
    <xf numFmtId="164" fontId="1" fillId="0" borderId="0" xfId="76" applyNumberFormat="1"/>
    <xf numFmtId="1" fontId="1" fillId="0" borderId="0" xfId="76" applyNumberFormat="1"/>
    <xf numFmtId="2" fontId="4" fillId="0" borderId="0" xfId="0" applyNumberFormat="1" applyFont="1"/>
    <xf numFmtId="1" fontId="0" fillId="0" borderId="0" xfId="0" applyNumberFormat="1"/>
    <xf numFmtId="0" fontId="36" fillId="0" borderId="0" xfId="0" applyFont="1"/>
    <xf numFmtId="0" fontId="36" fillId="0" borderId="0" xfId="0" applyFont="1" applyFill="1"/>
    <xf numFmtId="0" fontId="37" fillId="0" borderId="0" xfId="0" applyFont="1" applyFill="1"/>
    <xf numFmtId="0" fontId="38" fillId="0" borderId="0" xfId="0" applyFont="1" applyAlignment="1">
      <alignment wrapText="1"/>
    </xf>
    <xf numFmtId="0" fontId="39" fillId="0" borderId="0" xfId="0" applyFont="1"/>
    <xf numFmtId="164" fontId="39" fillId="0" borderId="0" xfId="0" applyNumberFormat="1" applyFont="1"/>
    <xf numFmtId="164" fontId="39" fillId="0" borderId="0" xfId="0" applyNumberFormat="1" applyFont="1" applyFill="1"/>
    <xf numFmtId="0" fontId="38" fillId="0" borderId="0" xfId="0" applyFont="1"/>
    <xf numFmtId="0" fontId="40" fillId="0" borderId="0" xfId="0" applyFont="1"/>
    <xf numFmtId="0" fontId="41" fillId="0" borderId="0" xfId="0" applyFont="1"/>
    <xf numFmtId="0" fontId="27" fillId="0" borderId="0" xfId="1" applyFont="1"/>
    <xf numFmtId="0" fontId="38" fillId="0" borderId="0" xfId="0" applyFont="1" applyAlignment="1">
      <alignment vertical="center" wrapText="1"/>
    </xf>
    <xf numFmtId="0" fontId="39" fillId="0" borderId="0" xfId="76" applyFont="1"/>
    <xf numFmtId="164" fontId="39" fillId="0" borderId="0" xfId="76" applyNumberFormat="1" applyFont="1"/>
    <xf numFmtId="0" fontId="38" fillId="0" borderId="0" xfId="76" applyFont="1" applyAlignment="1">
      <alignment wrapText="1"/>
    </xf>
    <xf numFmtId="0" fontId="40" fillId="0" borderId="0" xfId="76" applyFont="1"/>
    <xf numFmtId="0" fontId="1" fillId="0" borderId="0" xfId="76" applyAlignment="1">
      <alignment wrapText="1"/>
    </xf>
    <xf numFmtId="0" fontId="43" fillId="0" borderId="0" xfId="76" applyFont="1" applyAlignment="1">
      <alignment wrapText="1"/>
    </xf>
    <xf numFmtId="0" fontId="43" fillId="0" borderId="0" xfId="76" applyFont="1" applyAlignment="1">
      <alignment horizontal="left" vertical="center" wrapText="1"/>
    </xf>
    <xf numFmtId="0" fontId="42" fillId="0" borderId="0" xfId="76" applyFont="1" applyAlignment="1">
      <alignment wrapText="1"/>
    </xf>
    <xf numFmtId="1" fontId="42" fillId="0" borderId="0" xfId="76" applyNumberFormat="1" applyFont="1" applyAlignment="1">
      <alignment wrapText="1"/>
    </xf>
    <xf numFmtId="0" fontId="39" fillId="0" borderId="0" xfId="0" applyFont="1" applyAlignment="1">
      <alignment wrapText="1"/>
    </xf>
    <xf numFmtId="0" fontId="38" fillId="0" borderId="0" xfId="0" applyFont="1" applyAlignment="1">
      <alignment horizontal="left" vertical="center" wrapText="1"/>
    </xf>
    <xf numFmtId="0" fontId="38" fillId="0" borderId="0" xfId="0" applyFont="1" applyAlignment="1">
      <alignment horizontal="right"/>
    </xf>
    <xf numFmtId="0" fontId="39" fillId="0" borderId="0" xfId="0" applyFont="1" applyFill="1"/>
    <xf numFmtId="0" fontId="40" fillId="0" borderId="0" xfId="0" applyFont="1" applyFill="1"/>
    <xf numFmtId="0" fontId="45" fillId="0" borderId="0" xfId="0" applyFont="1"/>
    <xf numFmtId="0" fontId="42" fillId="0" borderId="0" xfId="75" applyFont="1"/>
    <xf numFmtId="164" fontId="42" fillId="0" borderId="0" xfId="75" applyNumberFormat="1" applyFont="1"/>
    <xf numFmtId="0" fontId="27" fillId="0" borderId="0" xfId="1" applyFont="1" applyFill="1"/>
    <xf numFmtId="0" fontId="23" fillId="0" borderId="0" xfId="0" applyFont="1"/>
    <xf numFmtId="0" fontId="47" fillId="0" borderId="0" xfId="0" applyFont="1"/>
    <xf numFmtId="0" fontId="48" fillId="0" borderId="0" xfId="0" applyFont="1"/>
    <xf numFmtId="0" fontId="46" fillId="0" borderId="0" xfId="3" applyFont="1" applyFill="1"/>
    <xf numFmtId="164" fontId="46" fillId="0" borderId="0" xfId="3" applyNumberFormat="1" applyFont="1" applyFill="1"/>
    <xf numFmtId="0" fontId="49" fillId="0" borderId="0" xfId="0" applyFont="1"/>
    <xf numFmtId="0" fontId="49" fillId="0" borderId="0" xfId="0" applyFont="1" applyFill="1"/>
    <xf numFmtId="0" fontId="23" fillId="0" borderId="0" xfId="0" applyFont="1" applyFill="1"/>
    <xf numFmtId="0" fontId="38" fillId="0" borderId="0" xfId="0" applyFont="1" applyFill="1"/>
    <xf numFmtId="17" fontId="38" fillId="0" borderId="0" xfId="0" applyNumberFormat="1" applyFont="1" applyAlignment="1">
      <alignment wrapText="1"/>
    </xf>
    <xf numFmtId="2" fontId="39" fillId="0" borderId="0" xfId="0" applyNumberFormat="1" applyFont="1"/>
    <xf numFmtId="2" fontId="39" fillId="0" borderId="0" xfId="0" applyNumberFormat="1" applyFont="1" applyAlignment="1">
      <alignment wrapText="1"/>
    </xf>
    <xf numFmtId="0" fontId="50" fillId="0" borderId="0" xfId="0" applyFont="1"/>
    <xf numFmtId="17" fontId="38" fillId="0" borderId="0" xfId="0" applyNumberFormat="1" applyFont="1" applyAlignment="1"/>
    <xf numFmtId="0" fontId="38" fillId="0" borderId="0" xfId="0" applyFont="1" applyAlignment="1"/>
    <xf numFmtId="0" fontId="38" fillId="0" borderId="0" xfId="0" applyFont="1" applyAlignment="1">
      <alignment horizontal="left"/>
    </xf>
    <xf numFmtId="2" fontId="39" fillId="0" borderId="0" xfId="0" applyNumberFormat="1" applyFont="1" applyAlignment="1">
      <alignment horizontal="right"/>
    </xf>
    <xf numFmtId="2" fontId="46" fillId="0" borderId="0" xfId="0" applyNumberFormat="1" applyFont="1" applyAlignment="1">
      <alignment horizontal="right"/>
    </xf>
    <xf numFmtId="0" fontId="39" fillId="0" borderId="0" xfId="0" applyFont="1" applyFill="1" applyAlignment="1">
      <alignment horizontal="right"/>
    </xf>
    <xf numFmtId="0" fontId="38" fillId="0" borderId="0" xfId="0" applyFont="1" applyFill="1" applyAlignment="1">
      <alignment wrapText="1"/>
    </xf>
    <xf numFmtId="2" fontId="39" fillId="0" borderId="0" xfId="0" applyNumberFormat="1" applyFont="1" applyFill="1" applyAlignment="1">
      <alignment horizontal="right"/>
    </xf>
    <xf numFmtId="0" fontId="42" fillId="0" borderId="0" xfId="3" applyFont="1" applyFill="1"/>
    <xf numFmtId="1" fontId="39" fillId="0" borderId="0" xfId="0" applyNumberFormat="1" applyFont="1"/>
    <xf numFmtId="0" fontId="51" fillId="37" borderId="10" xfId="0" applyFont="1" applyFill="1" applyBorder="1" applyAlignment="1">
      <alignment vertical="center"/>
    </xf>
    <xf numFmtId="0" fontId="51" fillId="37" borderId="11" xfId="0" applyFont="1" applyFill="1" applyBorder="1" applyAlignment="1">
      <alignment vertical="center" wrapText="1"/>
    </xf>
    <xf numFmtId="0" fontId="44" fillId="38" borderId="12" xfId="0" applyFont="1" applyFill="1" applyBorder="1" applyAlignment="1">
      <alignment vertical="center" wrapText="1"/>
    </xf>
    <xf numFmtId="0" fontId="44" fillId="40" borderId="13" xfId="0" applyFont="1" applyFill="1" applyBorder="1" applyAlignment="1">
      <alignment vertical="center"/>
    </xf>
    <xf numFmtId="0" fontId="44" fillId="38" borderId="12" xfId="0" applyFont="1" applyFill="1" applyBorder="1" applyAlignment="1">
      <alignment vertical="center"/>
    </xf>
    <xf numFmtId="0" fontId="44" fillId="35" borderId="13" xfId="0" applyFont="1" applyFill="1" applyBorder="1" applyAlignment="1">
      <alignment vertical="center"/>
    </xf>
    <xf numFmtId="0" fontId="39" fillId="35" borderId="13" xfId="0" applyFont="1" applyFill="1" applyBorder="1" applyAlignment="1">
      <alignment vertical="center"/>
    </xf>
    <xf numFmtId="0" fontId="44" fillId="36" borderId="13" xfId="0" applyFont="1" applyFill="1" applyBorder="1" applyAlignment="1">
      <alignment vertical="center"/>
    </xf>
    <xf numFmtId="0" fontId="44" fillId="2" borderId="13" xfId="0" applyFont="1" applyFill="1" applyBorder="1" applyAlignment="1">
      <alignment vertical="center"/>
    </xf>
    <xf numFmtId="0" fontId="44" fillId="39" borderId="13" xfId="0" applyFont="1" applyFill="1" applyBorder="1" applyAlignment="1">
      <alignment vertical="center"/>
    </xf>
    <xf numFmtId="0" fontId="39" fillId="36" borderId="13" xfId="0" applyFont="1" applyFill="1" applyBorder="1" applyAlignment="1">
      <alignment vertical="center"/>
    </xf>
    <xf numFmtId="0" fontId="52" fillId="0" borderId="0" xfId="0" applyFont="1"/>
    <xf numFmtId="0" fontId="39" fillId="0" borderId="0" xfId="0" applyFont="1" applyAlignment="1">
      <alignment wrapText="1"/>
    </xf>
    <xf numFmtId="0" fontId="0" fillId="0" borderId="0" xfId="0" applyAlignment="1">
      <alignment wrapText="1"/>
    </xf>
    <xf numFmtId="0" fontId="38" fillId="0" borderId="0" xfId="76" applyFont="1" applyAlignment="1">
      <alignment horizontal="center" wrapText="1"/>
    </xf>
    <xf numFmtId="0" fontId="40" fillId="0" borderId="0" xfId="0" applyFont="1" applyAlignment="1">
      <alignment wrapText="1"/>
    </xf>
    <xf numFmtId="0" fontId="45" fillId="0" borderId="0" xfId="0" applyFont="1" applyAlignment="1">
      <alignment horizontal="left" vertical="center" wrapText="1"/>
    </xf>
    <xf numFmtId="0" fontId="40" fillId="0" borderId="0" xfId="0" applyFont="1" applyAlignment="1"/>
  </cellXfs>
  <cellStyles count="78">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AIHW Caption" xfId="42"/>
    <cellStyle name="Bad" xfId="2" builtinId="27" customBuiltin="1"/>
    <cellStyle name="Calculation" xfId="11" builtinId="22" customBuiltin="1"/>
    <cellStyle name="Check Cell" xfId="13" builtinId="23" customBuiltin="1"/>
    <cellStyle name="Explanatory Text" xfId="15" builtinId="53" customBuiltin="1"/>
    <cellStyle name="Followed Hyperlink 2" xfId="46"/>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Hyperlink 2" xfId="48"/>
    <cellStyle name="Hyperlink 3" xfId="47"/>
    <cellStyle name="Hyperlink 4" xfId="44"/>
    <cellStyle name="Input" xfId="9" builtinId="20" customBuiltin="1"/>
    <cellStyle name="Linked Cell" xfId="12" builtinId="24" customBuiltin="1"/>
    <cellStyle name="Neutral" xfId="3" builtinId="28" customBuiltin="1"/>
    <cellStyle name="Normal" xfId="0" builtinId="0"/>
    <cellStyle name="Normal 10" xfId="45"/>
    <cellStyle name="Normal 11" xfId="41"/>
    <cellStyle name="Normal 12" xfId="75"/>
    <cellStyle name="Normal 13" xfId="76"/>
    <cellStyle name="Normal 2" xfId="49"/>
    <cellStyle name="Normal 2 2" xfId="50"/>
    <cellStyle name="Normal 2 3" xfId="51"/>
    <cellStyle name="Normal 2 4" xfId="52"/>
    <cellStyle name="Normal 3" xfId="53"/>
    <cellStyle name="Normal 3 2" xfId="54"/>
    <cellStyle name="Normal 3 3" xfId="55"/>
    <cellStyle name="Normal 3 4" xfId="56"/>
    <cellStyle name="Normal 4" xfId="57"/>
    <cellStyle name="Normal 4 2" xfId="58"/>
    <cellStyle name="Normal 4 2 2" xfId="59"/>
    <cellStyle name="Normal 4 3" xfId="60"/>
    <cellStyle name="Normal 5" xfId="61"/>
    <cellStyle name="Normal 5 2" xfId="62"/>
    <cellStyle name="Normal 5 3" xfId="63"/>
    <cellStyle name="Normal 6" xfId="64"/>
    <cellStyle name="Normal 6 2" xfId="65"/>
    <cellStyle name="Normal 6 3" xfId="66"/>
    <cellStyle name="Normal 7" xfId="67"/>
    <cellStyle name="Normal 7 2" xfId="68"/>
    <cellStyle name="Normal 8" xfId="69"/>
    <cellStyle name="Normal 8 2" xfId="70"/>
    <cellStyle name="Normal 9" xfId="71"/>
    <cellStyle name="Note 2" xfId="73"/>
    <cellStyle name="Note 3" xfId="72"/>
    <cellStyle name="Output" xfId="10" builtinId="21" customBuiltin="1"/>
    <cellStyle name="Percent 2" xfId="77"/>
    <cellStyle name="Style8" xfId="43"/>
    <cellStyle name="Title 2" xfId="74"/>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'2.1 10-24 population'!$B$3</c:f>
              <c:strCache>
                <c:ptCount val="1"/>
                <c:pt idx="0">
                  <c:v>10-24 year olds as a proportion of the whole population (%)</c:v>
                </c:pt>
              </c:strCache>
            </c:strRef>
          </c:tx>
          <c:spPr>
            <a:solidFill>
              <a:schemeClr val="accent1"/>
            </a:solidFill>
            <a:ln>
              <a:noFill/>
            </a:ln>
            <a:effectLst/>
          </c:spPr>
          <c:invertIfNegative val="0"/>
          <c:dPt>
            <c:idx val="4"/>
            <c:invertIfNegative val="0"/>
            <c:bubble3D val="0"/>
            <c:spPr>
              <a:solidFill>
                <a:srgbClr val="FF0000"/>
              </a:solidFill>
              <a:ln>
                <a:noFill/>
              </a:ln>
              <a:effectLst/>
            </c:spPr>
            <c:extLst>
              <c:ext xmlns:c16="http://schemas.microsoft.com/office/drawing/2014/chart" uri="{C3380CC4-5D6E-409C-BE32-E72D297353CC}">
                <c16:uniqueId val="{00000003-814A-425B-B529-FA49CAA8E412}"/>
              </c:ext>
            </c:extLst>
          </c:dPt>
          <c:cat>
            <c:strRef>
              <c:f>'2.1 10-24 population'!$A$4:$A$22</c:f>
              <c:strCache>
                <c:ptCount val="19"/>
                <c:pt idx="0">
                  <c:v>New Zealand</c:v>
                </c:pt>
                <c:pt idx="1">
                  <c:v>Australia</c:v>
                </c:pt>
                <c:pt idx="2">
                  <c:v>USA</c:v>
                </c:pt>
                <c:pt idx="3">
                  <c:v>Denmark</c:v>
                </c:pt>
                <c:pt idx="4">
                  <c:v>United Kingdom</c:v>
                </c:pt>
                <c:pt idx="5">
                  <c:v>Canada</c:v>
                </c:pt>
                <c:pt idx="6">
                  <c:v>The Netherlands</c:v>
                </c:pt>
                <c:pt idx="7">
                  <c:v>France</c:v>
                </c:pt>
                <c:pt idx="8">
                  <c:v>Sweden</c:v>
                </c:pt>
                <c:pt idx="9">
                  <c:v>Belgium</c:v>
                </c:pt>
                <c:pt idx="10">
                  <c:v>Finland</c:v>
                </c:pt>
                <c:pt idx="11">
                  <c:v>Ireland</c:v>
                </c:pt>
                <c:pt idx="12">
                  <c:v>Austria</c:v>
                </c:pt>
                <c:pt idx="13">
                  <c:v>Germany</c:v>
                </c:pt>
                <c:pt idx="14">
                  <c:v>Greece</c:v>
                </c:pt>
                <c:pt idx="15">
                  <c:v>Portugal</c:v>
                </c:pt>
                <c:pt idx="16">
                  <c:v>Italy</c:v>
                </c:pt>
                <c:pt idx="17">
                  <c:v>Spain</c:v>
                </c:pt>
                <c:pt idx="18">
                  <c:v>Japan</c:v>
                </c:pt>
              </c:strCache>
            </c:strRef>
          </c:cat>
          <c:val>
            <c:numRef>
              <c:f>'2.1 10-24 population'!$B$4:$B$22</c:f>
              <c:numCache>
                <c:formatCode>0.0</c:formatCode>
                <c:ptCount val="19"/>
                <c:pt idx="0">
                  <c:v>20.83</c:v>
                </c:pt>
                <c:pt idx="1">
                  <c:v>20.27</c:v>
                </c:pt>
                <c:pt idx="2">
                  <c:v>20.03</c:v>
                </c:pt>
                <c:pt idx="3">
                  <c:v>19.22</c:v>
                </c:pt>
                <c:pt idx="4">
                  <c:v>18.27</c:v>
                </c:pt>
                <c:pt idx="5">
                  <c:v>18.170000000000002</c:v>
                </c:pt>
                <c:pt idx="6">
                  <c:v>18.12</c:v>
                </c:pt>
                <c:pt idx="7">
                  <c:v>17.98</c:v>
                </c:pt>
                <c:pt idx="8">
                  <c:v>17.96</c:v>
                </c:pt>
                <c:pt idx="9">
                  <c:v>17.43</c:v>
                </c:pt>
                <c:pt idx="10">
                  <c:v>17.09</c:v>
                </c:pt>
                <c:pt idx="11">
                  <c:v>16.62</c:v>
                </c:pt>
                <c:pt idx="12">
                  <c:v>16.37</c:v>
                </c:pt>
                <c:pt idx="13">
                  <c:v>15.27</c:v>
                </c:pt>
                <c:pt idx="14">
                  <c:v>15.03</c:v>
                </c:pt>
                <c:pt idx="15">
                  <c:v>14.89</c:v>
                </c:pt>
                <c:pt idx="16">
                  <c:v>14.27</c:v>
                </c:pt>
                <c:pt idx="17">
                  <c:v>13.58</c:v>
                </c:pt>
                <c:pt idx="18">
                  <c:v>13.46</c:v>
                </c:pt>
              </c:numCache>
            </c:numRef>
          </c:val>
          <c:extLst>
            <c:ext xmlns:c16="http://schemas.microsoft.com/office/drawing/2014/chart" uri="{C3380CC4-5D6E-409C-BE32-E72D297353CC}">
              <c16:uniqueId val="{00000000-814A-425B-B529-FA49CAA8E412}"/>
            </c:ext>
          </c:extLst>
        </c:ser>
        <c:dLbls>
          <c:showLegendKey val="0"/>
          <c:showVal val="0"/>
          <c:showCatName val="0"/>
          <c:showSerName val="0"/>
          <c:showPercent val="0"/>
          <c:showBubbleSize val="0"/>
        </c:dLbls>
        <c:gapWidth val="150"/>
        <c:axId val="330434128"/>
        <c:axId val="330434456"/>
      </c:barChart>
      <c:catAx>
        <c:axId val="330434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434456"/>
        <c:crosses val="autoZero"/>
        <c:auto val="1"/>
        <c:lblAlgn val="ctr"/>
        <c:lblOffset val="100"/>
        <c:noMultiLvlLbl val="0"/>
      </c:catAx>
      <c:valAx>
        <c:axId val="3304344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10-24 year olds as a proportion of the whole population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434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1-B6D9-4699-B7DC-3D6FFAFB1A70}"/>
              </c:ext>
            </c:extLst>
          </c:dPt>
          <c:dPt>
            <c:idx val="2"/>
            <c:invertIfNegative val="0"/>
            <c:bubble3D val="0"/>
            <c:spPr>
              <a:solidFill>
                <a:srgbClr val="92D050"/>
              </a:solidFill>
              <a:ln>
                <a:noFill/>
              </a:ln>
              <a:effectLst/>
            </c:spPr>
            <c:extLst>
              <c:ext xmlns:c16="http://schemas.microsoft.com/office/drawing/2014/chart" uri="{C3380CC4-5D6E-409C-BE32-E72D297353CC}">
                <c16:uniqueId val="{00000003-B6D9-4699-B7DC-3D6FFAFB1A70}"/>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5-B6D9-4699-B7DC-3D6FFAFB1A70}"/>
              </c:ext>
            </c:extLst>
          </c:dPt>
          <c:cat>
            <c:strRef>
              <c:f>'3.3 Exercise 11year olds'!$A$4:$A$21</c:f>
              <c:strCache>
                <c:ptCount val="18"/>
                <c:pt idx="0">
                  <c:v>Portugal</c:v>
                </c:pt>
                <c:pt idx="1">
                  <c:v>England</c:v>
                </c:pt>
                <c:pt idx="2">
                  <c:v>Wales</c:v>
                </c:pt>
                <c:pt idx="3">
                  <c:v>Italy</c:v>
                </c:pt>
                <c:pt idx="4">
                  <c:v>Ireland</c:v>
                </c:pt>
                <c:pt idx="5">
                  <c:v>Spain</c:v>
                </c:pt>
                <c:pt idx="6">
                  <c:v>Sweden</c:v>
                </c:pt>
                <c:pt idx="7">
                  <c:v>Canada</c:v>
                </c:pt>
                <c:pt idx="8">
                  <c:v>France</c:v>
                </c:pt>
                <c:pt idx="9">
                  <c:v>Greece</c:v>
                </c:pt>
                <c:pt idx="10">
                  <c:v>Germany</c:v>
                </c:pt>
                <c:pt idx="11">
                  <c:v>Scotland</c:v>
                </c:pt>
                <c:pt idx="12">
                  <c:v>Belgium -French</c:v>
                </c:pt>
                <c:pt idx="13">
                  <c:v>Finland</c:v>
                </c:pt>
                <c:pt idx="14">
                  <c:v>Austria</c:v>
                </c:pt>
                <c:pt idx="15">
                  <c:v>Belgium -Flemish</c:v>
                </c:pt>
                <c:pt idx="16">
                  <c:v>Denmark</c:v>
                </c:pt>
                <c:pt idx="17">
                  <c:v>The Netherlands</c:v>
                </c:pt>
              </c:strCache>
            </c:strRef>
          </c:cat>
          <c:val>
            <c:numRef>
              <c:f>'3.3 Exercise 11year olds'!$B$4:$B$21</c:f>
              <c:numCache>
                <c:formatCode>General</c:formatCode>
                <c:ptCount val="18"/>
                <c:pt idx="0">
                  <c:v>45</c:v>
                </c:pt>
                <c:pt idx="1">
                  <c:v>51</c:v>
                </c:pt>
                <c:pt idx="2">
                  <c:v>51</c:v>
                </c:pt>
                <c:pt idx="3">
                  <c:v>54</c:v>
                </c:pt>
                <c:pt idx="4">
                  <c:v>58</c:v>
                </c:pt>
                <c:pt idx="5">
                  <c:v>58</c:v>
                </c:pt>
                <c:pt idx="6">
                  <c:v>61</c:v>
                </c:pt>
                <c:pt idx="7">
                  <c:v>63</c:v>
                </c:pt>
                <c:pt idx="8">
                  <c:v>63</c:v>
                </c:pt>
                <c:pt idx="9">
                  <c:v>64</c:v>
                </c:pt>
                <c:pt idx="10">
                  <c:v>66</c:v>
                </c:pt>
                <c:pt idx="11">
                  <c:v>67</c:v>
                </c:pt>
                <c:pt idx="12">
                  <c:v>69</c:v>
                </c:pt>
                <c:pt idx="13">
                  <c:v>69</c:v>
                </c:pt>
                <c:pt idx="14">
                  <c:v>70</c:v>
                </c:pt>
                <c:pt idx="15">
                  <c:v>75</c:v>
                </c:pt>
                <c:pt idx="16">
                  <c:v>75</c:v>
                </c:pt>
                <c:pt idx="17">
                  <c:v>83</c:v>
                </c:pt>
              </c:numCache>
            </c:numRef>
          </c:val>
          <c:extLst>
            <c:ext xmlns:c15="http://schemas.microsoft.com/office/drawing/2012/chart" uri="{02D57815-91ED-43cb-92C2-25804820EDAC}">
              <c15:filteredSeriesTitle>
                <c15:tx>
                  <c:strRef>
                    <c:extLst>
                      <c:ext uri="{02D57815-91ED-43cb-92C2-25804820EDAC}">
                        <c15:formulaRef>
                          <c15:sqref>'5.3 Exercise 11year olds'!#REF!</c15:sqref>
                        </c15:formulaRef>
                      </c:ext>
                    </c:extLst>
                    <c:strCache>
                      <c:ptCount val="1"/>
                      <c:pt idx="0">
                        <c:v>#REF!</c:v>
                      </c:pt>
                    </c:strCache>
                  </c:strRef>
                </c15:tx>
              </c15:filteredSeriesTitle>
            </c:ext>
            <c:ext xmlns:c16="http://schemas.microsoft.com/office/drawing/2014/chart" uri="{C3380CC4-5D6E-409C-BE32-E72D297353CC}">
              <c16:uniqueId val="{00000000-B0E1-4C3D-98E7-C2D7E71AEC40}"/>
            </c:ext>
          </c:extLst>
        </c:ser>
        <c:dLbls>
          <c:showLegendKey val="0"/>
          <c:showVal val="0"/>
          <c:showCatName val="0"/>
          <c:showSerName val="0"/>
          <c:showPercent val="0"/>
          <c:showBubbleSize val="0"/>
        </c:dLbls>
        <c:gapWidth val="150"/>
        <c:axId val="548626656"/>
        <c:axId val="548627312"/>
      </c:barChart>
      <c:catAx>
        <c:axId val="5486266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627312"/>
        <c:crosses val="autoZero"/>
        <c:auto val="1"/>
        <c:lblAlgn val="ctr"/>
        <c:lblOffset val="100"/>
        <c:noMultiLvlLbl val="0"/>
      </c:catAx>
      <c:valAx>
        <c:axId val="548627312"/>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Percentages of 11-year-old boys participating in two or more hours of vigorous physical activity per week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62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8832919857616"/>
          <c:y val="2.4943310657596373E-2"/>
          <c:w val="0.78236418221694892"/>
          <c:h val="0.84669327048404663"/>
        </c:manualLayout>
      </c:layout>
      <c:barChart>
        <c:barDir val="bar"/>
        <c:grouping val="clustered"/>
        <c:varyColors val="0"/>
        <c:ser>
          <c:idx val="0"/>
          <c:order val="0"/>
          <c:tx>
            <c:strRef>
              <c:f>'3.3 Exercise 11year olds'!$E$3</c:f>
              <c:strCache>
                <c:ptCount val="1"/>
                <c:pt idx="0">
                  <c:v>Percentages of 11-year-old girls participating in two or more hours of vigorous physical activity per week (%)</c:v>
                </c:pt>
              </c:strCache>
            </c:strRef>
          </c:tx>
          <c:spPr>
            <a:solidFill>
              <a:schemeClr val="accent1"/>
            </a:solidFill>
            <a:ln>
              <a:noFill/>
            </a:ln>
            <a:effectLst/>
          </c:spPr>
          <c:invertIfNegative val="0"/>
          <c:dPt>
            <c:idx val="1"/>
            <c:invertIfNegative val="0"/>
            <c:bubble3D val="0"/>
            <c:spPr>
              <a:solidFill>
                <a:srgbClr val="92D050"/>
              </a:solidFill>
              <a:ln>
                <a:noFill/>
              </a:ln>
              <a:effectLst/>
            </c:spPr>
            <c:extLst>
              <c:ext xmlns:c16="http://schemas.microsoft.com/office/drawing/2014/chart" uri="{C3380CC4-5D6E-409C-BE32-E72D297353CC}">
                <c16:uniqueId val="{00000001-1046-4D2E-A282-0D5DC87686C3}"/>
              </c:ext>
            </c:extLst>
          </c:dPt>
          <c:dPt>
            <c:idx val="3"/>
            <c:invertIfNegative val="0"/>
            <c:bubble3D val="0"/>
            <c:spPr>
              <a:solidFill>
                <a:srgbClr val="FF0000"/>
              </a:solidFill>
              <a:ln>
                <a:noFill/>
              </a:ln>
              <a:effectLst/>
            </c:spPr>
            <c:extLst>
              <c:ext xmlns:c16="http://schemas.microsoft.com/office/drawing/2014/chart" uri="{C3380CC4-5D6E-409C-BE32-E72D297353CC}">
                <c16:uniqueId val="{00000003-1046-4D2E-A282-0D5DC87686C3}"/>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5-1046-4D2E-A282-0D5DC87686C3}"/>
              </c:ext>
            </c:extLst>
          </c:dPt>
          <c:cat>
            <c:strRef>
              <c:f>'3.3 Exercise 11year olds'!$D$4:$D$21</c:f>
              <c:strCache>
                <c:ptCount val="18"/>
                <c:pt idx="0">
                  <c:v>Portugal</c:v>
                </c:pt>
                <c:pt idx="1">
                  <c:v>Wales</c:v>
                </c:pt>
                <c:pt idx="2">
                  <c:v>Spain</c:v>
                </c:pt>
                <c:pt idx="3">
                  <c:v>England</c:v>
                </c:pt>
                <c:pt idx="4">
                  <c:v>Italy</c:v>
                </c:pt>
                <c:pt idx="5">
                  <c:v>France</c:v>
                </c:pt>
                <c:pt idx="6">
                  <c:v>Ireland</c:v>
                </c:pt>
                <c:pt idx="7">
                  <c:v>Greece</c:v>
                </c:pt>
                <c:pt idx="8">
                  <c:v>Belgium -French</c:v>
                </c:pt>
                <c:pt idx="9">
                  <c:v>Canada</c:v>
                </c:pt>
                <c:pt idx="10">
                  <c:v>Germany</c:v>
                </c:pt>
                <c:pt idx="11">
                  <c:v>Sweden</c:v>
                </c:pt>
                <c:pt idx="12">
                  <c:v>Scotland</c:v>
                </c:pt>
                <c:pt idx="13">
                  <c:v>Denmark</c:v>
                </c:pt>
                <c:pt idx="14">
                  <c:v>Austria</c:v>
                </c:pt>
                <c:pt idx="15">
                  <c:v>Finland</c:v>
                </c:pt>
                <c:pt idx="16">
                  <c:v>Belgium -Flemish</c:v>
                </c:pt>
                <c:pt idx="17">
                  <c:v>The Netherlands</c:v>
                </c:pt>
              </c:strCache>
            </c:strRef>
          </c:cat>
          <c:val>
            <c:numRef>
              <c:f>'3.3 Exercise 11year olds'!$E$4:$E$21</c:f>
              <c:numCache>
                <c:formatCode>General</c:formatCode>
                <c:ptCount val="18"/>
                <c:pt idx="0">
                  <c:v>27</c:v>
                </c:pt>
                <c:pt idx="1">
                  <c:v>37</c:v>
                </c:pt>
                <c:pt idx="2">
                  <c:v>38</c:v>
                </c:pt>
                <c:pt idx="3">
                  <c:v>38</c:v>
                </c:pt>
                <c:pt idx="4">
                  <c:v>39</c:v>
                </c:pt>
                <c:pt idx="5">
                  <c:v>44</c:v>
                </c:pt>
                <c:pt idx="6">
                  <c:v>49</c:v>
                </c:pt>
                <c:pt idx="7">
                  <c:v>52</c:v>
                </c:pt>
                <c:pt idx="8">
                  <c:v>53</c:v>
                </c:pt>
                <c:pt idx="9">
                  <c:v>56</c:v>
                </c:pt>
                <c:pt idx="10">
                  <c:v>58</c:v>
                </c:pt>
                <c:pt idx="11">
                  <c:v>58</c:v>
                </c:pt>
                <c:pt idx="12">
                  <c:v>60</c:v>
                </c:pt>
                <c:pt idx="13">
                  <c:v>62</c:v>
                </c:pt>
                <c:pt idx="14">
                  <c:v>64</c:v>
                </c:pt>
                <c:pt idx="15">
                  <c:v>66</c:v>
                </c:pt>
                <c:pt idx="16">
                  <c:v>68</c:v>
                </c:pt>
                <c:pt idx="17">
                  <c:v>80</c:v>
                </c:pt>
              </c:numCache>
            </c:numRef>
          </c:val>
          <c:extLst>
            <c:ext xmlns:c16="http://schemas.microsoft.com/office/drawing/2014/chart" uri="{C3380CC4-5D6E-409C-BE32-E72D297353CC}">
              <c16:uniqueId val="{00000000-B5A0-4333-B397-D338A64AB237}"/>
            </c:ext>
          </c:extLst>
        </c:ser>
        <c:dLbls>
          <c:showLegendKey val="0"/>
          <c:showVal val="0"/>
          <c:showCatName val="0"/>
          <c:showSerName val="0"/>
          <c:showPercent val="0"/>
          <c:showBubbleSize val="0"/>
        </c:dLbls>
        <c:gapWidth val="150"/>
        <c:axId val="454378240"/>
        <c:axId val="454371024"/>
      </c:barChart>
      <c:catAx>
        <c:axId val="454378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371024"/>
        <c:crosses val="autoZero"/>
        <c:auto val="1"/>
        <c:lblAlgn val="ctr"/>
        <c:lblOffset val="100"/>
        <c:noMultiLvlLbl val="0"/>
      </c:catAx>
      <c:valAx>
        <c:axId val="454371024"/>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Percentages of 11-year-old girls participating in two or more hours of vigorous physical activity per week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378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'3.4 Daily smoking 18-24year old'!$B$3</c:f>
              <c:strCache>
                <c:ptCount val="1"/>
                <c:pt idx="0">
                  <c:v>Percentage of 18-24 year olds smoking cigarettes daily (%)</c:v>
                </c:pt>
              </c:strCache>
            </c:strRef>
          </c:tx>
          <c:spPr>
            <a:solidFill>
              <a:schemeClr val="accent1"/>
            </a:solidFill>
            <a:ln>
              <a:noFill/>
            </a:ln>
            <a:effectLst/>
          </c:spPr>
          <c:invertIfNegative val="0"/>
          <c:dPt>
            <c:idx val="9"/>
            <c:invertIfNegative val="0"/>
            <c:bubble3D val="0"/>
            <c:spPr>
              <a:solidFill>
                <a:srgbClr val="FF0000"/>
              </a:solidFill>
              <a:ln>
                <a:noFill/>
              </a:ln>
              <a:effectLst/>
            </c:spPr>
            <c:extLst>
              <c:ext xmlns:c16="http://schemas.microsoft.com/office/drawing/2014/chart" uri="{C3380CC4-5D6E-409C-BE32-E72D297353CC}">
                <c16:uniqueId val="{00000004-C438-49C5-ABE1-67BBA5F53370}"/>
              </c:ext>
            </c:extLst>
          </c:dPt>
          <c:cat>
            <c:strRef>
              <c:f>'3.4 Daily smoking 18-24year old'!$A$4:$A$20</c:f>
              <c:strCache>
                <c:ptCount val="17"/>
                <c:pt idx="0">
                  <c:v>Austria (2014)</c:v>
                </c:pt>
                <c:pt idx="1">
                  <c:v>France (2014)</c:v>
                </c:pt>
                <c:pt idx="2">
                  <c:v>Spain (2014)</c:v>
                </c:pt>
                <c:pt idx="3">
                  <c:v>New Zealand (2013)</c:v>
                </c:pt>
                <c:pt idx="4">
                  <c:v>Greece (2014)</c:v>
                </c:pt>
                <c:pt idx="5">
                  <c:v>The Netherlands (2014)</c:v>
                </c:pt>
                <c:pt idx="6">
                  <c:v>Portugal (2014)</c:v>
                </c:pt>
                <c:pt idx="7">
                  <c:v>Belgium (2014)</c:v>
                </c:pt>
                <c:pt idx="8">
                  <c:v>Italy (2014)</c:v>
                </c:pt>
                <c:pt idx="9">
                  <c:v>United Kingdom (2014)</c:v>
                </c:pt>
                <c:pt idx="10">
                  <c:v>Germany (2014)</c:v>
                </c:pt>
                <c:pt idx="11">
                  <c:v>Ireland (2014)</c:v>
                </c:pt>
                <c:pt idx="12">
                  <c:v>Australia (2016)</c:v>
                </c:pt>
                <c:pt idx="13">
                  <c:v>Finland (2014)</c:v>
                </c:pt>
                <c:pt idx="14">
                  <c:v>USA (2016)</c:v>
                </c:pt>
                <c:pt idx="15">
                  <c:v>Denmark (2014)</c:v>
                </c:pt>
                <c:pt idx="16">
                  <c:v>Sweden (2014)</c:v>
                </c:pt>
              </c:strCache>
            </c:strRef>
          </c:cat>
          <c:val>
            <c:numRef>
              <c:f>'3.4 Daily smoking 18-24year old'!$B$4:$B$20</c:f>
              <c:numCache>
                <c:formatCode>0.0</c:formatCode>
                <c:ptCount val="17"/>
                <c:pt idx="0">
                  <c:v>31.2</c:v>
                </c:pt>
                <c:pt idx="1">
                  <c:v>27.3</c:v>
                </c:pt>
                <c:pt idx="2">
                  <c:v>23.9</c:v>
                </c:pt>
                <c:pt idx="3">
                  <c:v>22.7</c:v>
                </c:pt>
                <c:pt idx="4">
                  <c:v>22.7</c:v>
                </c:pt>
                <c:pt idx="5">
                  <c:v>21.6</c:v>
                </c:pt>
                <c:pt idx="6">
                  <c:v>19.7</c:v>
                </c:pt>
                <c:pt idx="7">
                  <c:v>18.100000000000001</c:v>
                </c:pt>
                <c:pt idx="8">
                  <c:v>17.3</c:v>
                </c:pt>
                <c:pt idx="9">
                  <c:v>15.3</c:v>
                </c:pt>
                <c:pt idx="10">
                  <c:v>15.1</c:v>
                </c:pt>
                <c:pt idx="11">
                  <c:v>14.7</c:v>
                </c:pt>
                <c:pt idx="12">
                  <c:v>14</c:v>
                </c:pt>
                <c:pt idx="13">
                  <c:v>13.9</c:v>
                </c:pt>
                <c:pt idx="14">
                  <c:v>13.1</c:v>
                </c:pt>
                <c:pt idx="15">
                  <c:v>12</c:v>
                </c:pt>
                <c:pt idx="16">
                  <c:v>8.9</c:v>
                </c:pt>
              </c:numCache>
            </c:numRef>
          </c:val>
          <c:extLst>
            <c:ext xmlns:c16="http://schemas.microsoft.com/office/drawing/2014/chart" uri="{C3380CC4-5D6E-409C-BE32-E72D297353CC}">
              <c16:uniqueId val="{00000000-C438-49C5-ABE1-67BBA5F53370}"/>
            </c:ext>
          </c:extLst>
        </c:ser>
        <c:dLbls>
          <c:showLegendKey val="0"/>
          <c:showVal val="0"/>
          <c:showCatName val="0"/>
          <c:showSerName val="0"/>
          <c:showPercent val="0"/>
          <c:showBubbleSize val="0"/>
        </c:dLbls>
        <c:gapWidth val="150"/>
        <c:axId val="787676072"/>
        <c:axId val="787680992"/>
      </c:barChart>
      <c:catAx>
        <c:axId val="7876760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80992"/>
        <c:crosses val="autoZero"/>
        <c:auto val="1"/>
        <c:lblAlgn val="ctr"/>
        <c:lblOffset val="100"/>
        <c:noMultiLvlLbl val="0"/>
      </c:catAx>
      <c:valAx>
        <c:axId val="787680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18-24 year olds smoking cigarettes daily (%)</a:t>
                </a:r>
              </a:p>
            </c:rich>
          </c:tx>
          <c:layout>
            <c:manualLayout>
              <c:xMode val="edge"/>
              <c:yMode val="edge"/>
              <c:x val="0.29069356955380576"/>
              <c:y val="0.9329775344347016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6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'3.5 Alcohol drinking 15year old'!$B$3</c:f>
              <c:strCache>
                <c:ptCount val="1"/>
                <c:pt idx="0">
                  <c:v>Percentage of 15-year old boys who drink alcohol at least once a week (%)</c:v>
                </c:pt>
              </c:strCache>
            </c:strRef>
          </c:tx>
          <c:spPr>
            <a:solidFill>
              <a:schemeClr val="accent1"/>
            </a:solidFill>
            <a:ln>
              <a:noFill/>
            </a:ln>
            <a:effectLst/>
          </c:spPr>
          <c:invertIfNegative val="0"/>
          <c:dPt>
            <c:idx val="9"/>
            <c:invertIfNegative val="0"/>
            <c:bubble3D val="0"/>
            <c:spPr>
              <a:solidFill>
                <a:schemeClr val="accent2"/>
              </a:solidFill>
              <a:ln>
                <a:noFill/>
              </a:ln>
              <a:effectLst/>
            </c:spPr>
            <c:extLst>
              <c:ext xmlns:c16="http://schemas.microsoft.com/office/drawing/2014/chart" uri="{C3380CC4-5D6E-409C-BE32-E72D297353CC}">
                <c16:uniqueId val="{00000014-83F6-483B-90B8-E2A431DC5FFD}"/>
              </c:ext>
            </c:extLst>
          </c:dPt>
          <c:dPt>
            <c:idx val="10"/>
            <c:invertIfNegative val="0"/>
            <c:bubble3D val="0"/>
            <c:spPr>
              <a:solidFill>
                <a:schemeClr val="accent6"/>
              </a:solidFill>
              <a:ln>
                <a:noFill/>
              </a:ln>
              <a:effectLst/>
            </c:spPr>
            <c:extLst>
              <c:ext xmlns:c16="http://schemas.microsoft.com/office/drawing/2014/chart" uri="{C3380CC4-5D6E-409C-BE32-E72D297353CC}">
                <c16:uniqueId val="{00000010-83F6-483B-90B8-E2A431DC5FFD}"/>
              </c:ext>
            </c:extLst>
          </c:dPt>
          <c:dPt>
            <c:idx val="12"/>
            <c:invertIfNegative val="0"/>
            <c:bubble3D val="0"/>
            <c:spPr>
              <a:solidFill>
                <a:srgbClr val="FF0000"/>
              </a:solidFill>
              <a:ln>
                <a:noFill/>
              </a:ln>
              <a:effectLst/>
            </c:spPr>
            <c:extLst>
              <c:ext xmlns:c16="http://schemas.microsoft.com/office/drawing/2014/chart" uri="{C3380CC4-5D6E-409C-BE32-E72D297353CC}">
                <c16:uniqueId val="{0000000C-83F6-483B-90B8-E2A431DC5FFD}"/>
              </c:ext>
            </c:extLst>
          </c:dPt>
          <c:cat>
            <c:strRef>
              <c:f>'3.5 Alcohol drinking 15year old'!$A$4:$A$21</c:f>
              <c:strCache>
                <c:ptCount val="18"/>
                <c:pt idx="0">
                  <c:v>Italy</c:v>
                </c:pt>
                <c:pt idx="1">
                  <c:v>Greece</c:v>
                </c:pt>
                <c:pt idx="2">
                  <c:v>Austria</c:v>
                </c:pt>
                <c:pt idx="3">
                  <c:v>Denmark</c:v>
                </c:pt>
                <c:pt idx="4">
                  <c:v>Germany</c:v>
                </c:pt>
                <c:pt idx="5">
                  <c:v>Belgium -Flemish</c:v>
                </c:pt>
                <c:pt idx="6">
                  <c:v>The Netherlands</c:v>
                </c:pt>
                <c:pt idx="7">
                  <c:v>Belgium -French</c:v>
                </c:pt>
                <c:pt idx="8">
                  <c:v>France</c:v>
                </c:pt>
                <c:pt idx="9">
                  <c:v>Scotland</c:v>
                </c:pt>
                <c:pt idx="10">
                  <c:v>Wales</c:v>
                </c:pt>
                <c:pt idx="11">
                  <c:v>Canada</c:v>
                </c:pt>
                <c:pt idx="12">
                  <c:v>England</c:v>
                </c:pt>
                <c:pt idx="13">
                  <c:v>Portugal</c:v>
                </c:pt>
                <c:pt idx="14">
                  <c:v>Spain</c:v>
                </c:pt>
                <c:pt idx="15">
                  <c:v>Finland</c:v>
                </c:pt>
                <c:pt idx="16">
                  <c:v>Ireland</c:v>
                </c:pt>
                <c:pt idx="17">
                  <c:v>Sweden</c:v>
                </c:pt>
              </c:strCache>
            </c:strRef>
          </c:cat>
          <c:val>
            <c:numRef>
              <c:f>'3.5 Alcohol drinking 15year old'!$B$4:$B$21</c:f>
              <c:numCache>
                <c:formatCode>General</c:formatCode>
                <c:ptCount val="18"/>
                <c:pt idx="0">
                  <c:v>32</c:v>
                </c:pt>
                <c:pt idx="1">
                  <c:v>29</c:v>
                </c:pt>
                <c:pt idx="2">
                  <c:v>23</c:v>
                </c:pt>
                <c:pt idx="3">
                  <c:v>20</c:v>
                </c:pt>
                <c:pt idx="4">
                  <c:v>19</c:v>
                </c:pt>
                <c:pt idx="5">
                  <c:v>18</c:v>
                </c:pt>
                <c:pt idx="6">
                  <c:v>18</c:v>
                </c:pt>
                <c:pt idx="7">
                  <c:v>17</c:v>
                </c:pt>
                <c:pt idx="8">
                  <c:v>16</c:v>
                </c:pt>
                <c:pt idx="9">
                  <c:v>16</c:v>
                </c:pt>
                <c:pt idx="10">
                  <c:v>14</c:v>
                </c:pt>
                <c:pt idx="11">
                  <c:v>12</c:v>
                </c:pt>
                <c:pt idx="12">
                  <c:v>12</c:v>
                </c:pt>
                <c:pt idx="13">
                  <c:v>11</c:v>
                </c:pt>
                <c:pt idx="14">
                  <c:v>11</c:v>
                </c:pt>
                <c:pt idx="15">
                  <c:v>8</c:v>
                </c:pt>
                <c:pt idx="16">
                  <c:v>6</c:v>
                </c:pt>
                <c:pt idx="17">
                  <c:v>5</c:v>
                </c:pt>
              </c:numCache>
            </c:numRef>
          </c:val>
          <c:extLst>
            <c:ext xmlns:c16="http://schemas.microsoft.com/office/drawing/2014/chart" uri="{C3380CC4-5D6E-409C-BE32-E72D297353CC}">
              <c16:uniqueId val="{00000000-83F6-483B-90B8-E2A431DC5FFD}"/>
            </c:ext>
          </c:extLst>
        </c:ser>
        <c:dLbls>
          <c:showLegendKey val="0"/>
          <c:showVal val="0"/>
          <c:showCatName val="0"/>
          <c:showSerName val="0"/>
          <c:showPercent val="0"/>
          <c:showBubbleSize val="0"/>
        </c:dLbls>
        <c:gapWidth val="150"/>
        <c:axId val="546603440"/>
        <c:axId val="546604096"/>
      </c:barChart>
      <c:catAx>
        <c:axId val="546603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604096"/>
        <c:crosses val="autoZero"/>
        <c:auto val="1"/>
        <c:lblAlgn val="ctr"/>
        <c:lblOffset val="100"/>
        <c:noMultiLvlLbl val="0"/>
      </c:catAx>
      <c:valAx>
        <c:axId val="546604096"/>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15-year old boys who drink alcohol at least once a week (%)</a:t>
                </a:r>
              </a:p>
            </c:rich>
          </c:tx>
          <c:layout>
            <c:manualLayout>
              <c:xMode val="edge"/>
              <c:yMode val="edge"/>
              <c:x val="0.17135982235123753"/>
              <c:y val="0.9151940685702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603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'3.5 Alcohol drinking 15year old'!$E$3</c:f>
              <c:strCache>
                <c:ptCount val="1"/>
                <c:pt idx="0">
                  <c:v>Percentage of 15-year old girls who drink alcohol at least once a week (%)</c:v>
                </c:pt>
              </c:strCache>
            </c:strRef>
          </c:tx>
          <c:spPr>
            <a:solidFill>
              <a:schemeClr val="accent1"/>
            </a:solidFill>
            <a:ln>
              <a:noFill/>
            </a:ln>
            <a:effectLst/>
          </c:spPr>
          <c:invertIfNegative val="0"/>
          <c:dPt>
            <c:idx val="4"/>
            <c:invertIfNegative val="0"/>
            <c:bubble3D val="0"/>
            <c:spPr>
              <a:solidFill>
                <a:srgbClr val="92D050"/>
              </a:solidFill>
              <a:ln>
                <a:noFill/>
              </a:ln>
              <a:effectLst/>
            </c:spPr>
            <c:extLst>
              <c:ext xmlns:c16="http://schemas.microsoft.com/office/drawing/2014/chart" uri="{C3380CC4-5D6E-409C-BE32-E72D297353CC}">
                <c16:uniqueId val="{00000008-313A-462C-888F-C1D4E5F5E1EC}"/>
              </c:ext>
            </c:extLst>
          </c:dPt>
          <c:dPt>
            <c:idx val="7"/>
            <c:invertIfNegative val="0"/>
            <c:bubble3D val="0"/>
            <c:spPr>
              <a:solidFill>
                <a:schemeClr val="accent2"/>
              </a:solidFill>
              <a:ln>
                <a:noFill/>
              </a:ln>
              <a:effectLst/>
            </c:spPr>
            <c:extLst>
              <c:ext xmlns:c16="http://schemas.microsoft.com/office/drawing/2014/chart" uri="{C3380CC4-5D6E-409C-BE32-E72D297353CC}">
                <c16:uniqueId val="{0000000D-313A-462C-888F-C1D4E5F5E1EC}"/>
              </c:ext>
            </c:extLst>
          </c:dPt>
          <c:dPt>
            <c:idx val="8"/>
            <c:invertIfNegative val="0"/>
            <c:bubble3D val="0"/>
            <c:spPr>
              <a:solidFill>
                <a:srgbClr val="FF0000"/>
              </a:solidFill>
              <a:ln>
                <a:noFill/>
              </a:ln>
              <a:effectLst/>
            </c:spPr>
            <c:extLst>
              <c:ext xmlns:c16="http://schemas.microsoft.com/office/drawing/2014/chart" uri="{C3380CC4-5D6E-409C-BE32-E72D297353CC}">
                <c16:uniqueId val="{00000004-313A-462C-888F-C1D4E5F5E1EC}"/>
              </c:ext>
            </c:extLst>
          </c:dPt>
          <c:cat>
            <c:strRef>
              <c:f>'3.5 Alcohol drinking 15year old'!$D$4:$D$21</c:f>
              <c:strCache>
                <c:ptCount val="18"/>
                <c:pt idx="0">
                  <c:v>Greece</c:v>
                </c:pt>
                <c:pt idx="1">
                  <c:v>Italy</c:v>
                </c:pt>
                <c:pt idx="2">
                  <c:v>The Netherlands</c:v>
                </c:pt>
                <c:pt idx="3">
                  <c:v>Denmark</c:v>
                </c:pt>
                <c:pt idx="4">
                  <c:v>Wales</c:v>
                </c:pt>
                <c:pt idx="5">
                  <c:v>Austria</c:v>
                </c:pt>
                <c:pt idx="6">
                  <c:v>Belgium -Flemish</c:v>
                </c:pt>
                <c:pt idx="7">
                  <c:v>Scotland</c:v>
                </c:pt>
                <c:pt idx="8">
                  <c:v>England</c:v>
                </c:pt>
                <c:pt idx="9">
                  <c:v>Belgium -French</c:v>
                </c:pt>
                <c:pt idx="10">
                  <c:v>Canada</c:v>
                </c:pt>
                <c:pt idx="11">
                  <c:v>France</c:v>
                </c:pt>
                <c:pt idx="12">
                  <c:v>Germany</c:v>
                </c:pt>
                <c:pt idx="13">
                  <c:v>Spain</c:v>
                </c:pt>
                <c:pt idx="14">
                  <c:v>Finland</c:v>
                </c:pt>
                <c:pt idx="15">
                  <c:v>Ireland</c:v>
                </c:pt>
                <c:pt idx="16">
                  <c:v>Portugal</c:v>
                </c:pt>
                <c:pt idx="17">
                  <c:v>Sweden</c:v>
                </c:pt>
              </c:strCache>
            </c:strRef>
          </c:cat>
          <c:val>
            <c:numRef>
              <c:f>'3.5 Alcohol drinking 15year old'!$E$4:$E$21</c:f>
              <c:numCache>
                <c:formatCode>General</c:formatCode>
                <c:ptCount val="18"/>
                <c:pt idx="0">
                  <c:v>18</c:v>
                </c:pt>
                <c:pt idx="1">
                  <c:v>18</c:v>
                </c:pt>
                <c:pt idx="2">
                  <c:v>13</c:v>
                </c:pt>
                <c:pt idx="3">
                  <c:v>12</c:v>
                </c:pt>
                <c:pt idx="4">
                  <c:v>12</c:v>
                </c:pt>
                <c:pt idx="5">
                  <c:v>11</c:v>
                </c:pt>
                <c:pt idx="6">
                  <c:v>11</c:v>
                </c:pt>
                <c:pt idx="7">
                  <c:v>11</c:v>
                </c:pt>
                <c:pt idx="8">
                  <c:v>10</c:v>
                </c:pt>
                <c:pt idx="9">
                  <c:v>9</c:v>
                </c:pt>
                <c:pt idx="10">
                  <c:v>8</c:v>
                </c:pt>
                <c:pt idx="11">
                  <c:v>8</c:v>
                </c:pt>
                <c:pt idx="12">
                  <c:v>8</c:v>
                </c:pt>
                <c:pt idx="13">
                  <c:v>8</c:v>
                </c:pt>
                <c:pt idx="14">
                  <c:v>4</c:v>
                </c:pt>
                <c:pt idx="15">
                  <c:v>4</c:v>
                </c:pt>
                <c:pt idx="16">
                  <c:v>4</c:v>
                </c:pt>
                <c:pt idx="17">
                  <c:v>4</c:v>
                </c:pt>
              </c:numCache>
            </c:numRef>
          </c:val>
          <c:extLst>
            <c:ext xmlns:c16="http://schemas.microsoft.com/office/drawing/2014/chart" uri="{C3380CC4-5D6E-409C-BE32-E72D297353CC}">
              <c16:uniqueId val="{00000000-313A-462C-888F-C1D4E5F5E1EC}"/>
            </c:ext>
          </c:extLst>
        </c:ser>
        <c:dLbls>
          <c:showLegendKey val="0"/>
          <c:showVal val="0"/>
          <c:showCatName val="0"/>
          <c:showSerName val="0"/>
          <c:showPercent val="0"/>
          <c:showBubbleSize val="0"/>
        </c:dLbls>
        <c:gapWidth val="150"/>
        <c:axId val="559857904"/>
        <c:axId val="559858232"/>
      </c:barChart>
      <c:catAx>
        <c:axId val="559857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858232"/>
        <c:crosses val="autoZero"/>
        <c:auto val="1"/>
        <c:lblAlgn val="ctr"/>
        <c:lblOffset val="100"/>
        <c:noMultiLvlLbl val="0"/>
      </c:catAx>
      <c:valAx>
        <c:axId val="559858232"/>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15-year old girls who drink alcohol at least once a week (%)</a:t>
                </a:r>
              </a:p>
            </c:rich>
          </c:tx>
          <c:layout>
            <c:manualLayout>
              <c:xMode val="edge"/>
              <c:yMode val="edge"/>
              <c:x val="0.19957174958269219"/>
              <c:y val="0.9060880195599020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857904"/>
        <c:crosses val="autoZero"/>
        <c:crossBetween val="between"/>
        <c:majorUnit val="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32601867389528"/>
          <c:y val="8.8167938931297693E-2"/>
          <c:w val="0.774026743924769"/>
          <c:h val="0.79884654685339906"/>
        </c:manualLayout>
      </c:layout>
      <c:barChart>
        <c:barDir val="bar"/>
        <c:grouping val="clustered"/>
        <c:varyColors val="0"/>
        <c:ser>
          <c:idx val="0"/>
          <c:order val="0"/>
          <c:tx>
            <c:strRef>
              <c:f>'3.6 Cannabis use 15year old'!$B$4</c:f>
              <c:strCache>
                <c:ptCount val="1"/>
                <c:pt idx="0">
                  <c:v>Percentage of 15-year-old girls who have used cannabis in the last 30 days (%)</c:v>
                </c:pt>
              </c:strCache>
            </c:strRef>
          </c:tx>
          <c:spPr>
            <a:solidFill>
              <a:schemeClr val="accent1"/>
            </a:solidFill>
            <a:ln>
              <a:noFill/>
            </a:ln>
            <a:effectLst/>
          </c:spPr>
          <c:invertIfNegative val="0"/>
          <c:dPt>
            <c:idx val="6"/>
            <c:invertIfNegative val="0"/>
            <c:bubble3D val="0"/>
            <c:spPr>
              <a:solidFill>
                <a:srgbClr val="FF0000"/>
              </a:solidFill>
              <a:ln>
                <a:noFill/>
              </a:ln>
              <a:effectLst/>
            </c:spPr>
            <c:extLst>
              <c:ext xmlns:c16="http://schemas.microsoft.com/office/drawing/2014/chart" uri="{C3380CC4-5D6E-409C-BE32-E72D297353CC}">
                <c16:uniqueId val="{00000005-2FB3-4C31-89ED-CAD03A8DD491}"/>
              </c:ext>
            </c:extLst>
          </c:dPt>
          <c:dPt>
            <c:idx val="7"/>
            <c:invertIfNegative val="0"/>
            <c:bubble3D val="0"/>
            <c:spPr>
              <a:solidFill>
                <a:srgbClr val="92D050"/>
              </a:solidFill>
              <a:ln>
                <a:noFill/>
              </a:ln>
              <a:effectLst/>
            </c:spPr>
            <c:extLst>
              <c:ext xmlns:c16="http://schemas.microsoft.com/office/drawing/2014/chart" uri="{C3380CC4-5D6E-409C-BE32-E72D297353CC}">
                <c16:uniqueId val="{0000000C-2FB3-4C31-89ED-CAD03A8DD491}"/>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11-2FB3-4C31-89ED-CAD03A8DD491}"/>
              </c:ext>
            </c:extLst>
          </c:dPt>
          <c:cat>
            <c:strRef>
              <c:f>'3.6 Cannabis use 15year old'!$A$5:$A$21</c:f>
              <c:strCache>
                <c:ptCount val="17"/>
                <c:pt idx="0">
                  <c:v>France</c:v>
                </c:pt>
                <c:pt idx="1">
                  <c:v>Canada</c:v>
                </c:pt>
                <c:pt idx="2">
                  <c:v>Belgium -French</c:v>
                </c:pt>
                <c:pt idx="3">
                  <c:v>Italy</c:v>
                </c:pt>
                <c:pt idx="4">
                  <c:v>Spain</c:v>
                </c:pt>
                <c:pt idx="5">
                  <c:v>The Netherlands</c:v>
                </c:pt>
                <c:pt idx="6">
                  <c:v>England</c:v>
                </c:pt>
                <c:pt idx="7">
                  <c:v>Wales</c:v>
                </c:pt>
                <c:pt idx="8">
                  <c:v>Belgium -Flemish</c:v>
                </c:pt>
                <c:pt idx="9">
                  <c:v>Germany</c:v>
                </c:pt>
                <c:pt idx="10">
                  <c:v>Scotland</c:v>
                </c:pt>
                <c:pt idx="11">
                  <c:v>Ireland</c:v>
                </c:pt>
                <c:pt idx="12">
                  <c:v>Denmark</c:v>
                </c:pt>
                <c:pt idx="13">
                  <c:v>Portugal</c:v>
                </c:pt>
                <c:pt idx="14">
                  <c:v>Austria</c:v>
                </c:pt>
                <c:pt idx="15">
                  <c:v>Finland</c:v>
                </c:pt>
                <c:pt idx="16">
                  <c:v>Sweden</c:v>
                </c:pt>
              </c:strCache>
            </c:strRef>
          </c:cat>
          <c:val>
            <c:numRef>
              <c:f>'3.6 Cannabis use 15year old'!$B$5:$B$21</c:f>
              <c:numCache>
                <c:formatCode>General</c:formatCode>
                <c:ptCount val="17"/>
                <c:pt idx="0">
                  <c:v>14</c:v>
                </c:pt>
                <c:pt idx="1">
                  <c:v>13</c:v>
                </c:pt>
                <c:pt idx="2">
                  <c:v>9</c:v>
                </c:pt>
                <c:pt idx="3">
                  <c:v>9</c:v>
                </c:pt>
                <c:pt idx="4">
                  <c:v>9</c:v>
                </c:pt>
                <c:pt idx="5">
                  <c:v>8</c:v>
                </c:pt>
                <c:pt idx="6">
                  <c:v>8</c:v>
                </c:pt>
                <c:pt idx="7">
                  <c:v>8</c:v>
                </c:pt>
                <c:pt idx="8">
                  <c:v>7</c:v>
                </c:pt>
                <c:pt idx="9">
                  <c:v>7</c:v>
                </c:pt>
                <c:pt idx="10">
                  <c:v>7</c:v>
                </c:pt>
                <c:pt idx="11">
                  <c:v>6</c:v>
                </c:pt>
                <c:pt idx="12">
                  <c:v>5</c:v>
                </c:pt>
                <c:pt idx="13">
                  <c:v>4</c:v>
                </c:pt>
                <c:pt idx="14">
                  <c:v>2</c:v>
                </c:pt>
                <c:pt idx="15">
                  <c:v>2</c:v>
                </c:pt>
                <c:pt idx="16">
                  <c:v>2</c:v>
                </c:pt>
              </c:numCache>
            </c:numRef>
          </c:val>
          <c:extLst>
            <c:ext xmlns:c16="http://schemas.microsoft.com/office/drawing/2014/chart" uri="{C3380CC4-5D6E-409C-BE32-E72D297353CC}">
              <c16:uniqueId val="{00000000-2FB3-4C31-89ED-CAD03A8DD491}"/>
            </c:ext>
          </c:extLst>
        </c:ser>
        <c:dLbls>
          <c:showLegendKey val="0"/>
          <c:showVal val="0"/>
          <c:showCatName val="0"/>
          <c:showSerName val="0"/>
          <c:showPercent val="0"/>
          <c:showBubbleSize val="0"/>
        </c:dLbls>
        <c:gapWidth val="150"/>
        <c:axId val="471542480"/>
        <c:axId val="471544448"/>
      </c:barChart>
      <c:catAx>
        <c:axId val="471542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544448"/>
        <c:crosses val="autoZero"/>
        <c:auto val="1"/>
        <c:lblAlgn val="ctr"/>
        <c:lblOffset val="100"/>
        <c:noMultiLvlLbl val="0"/>
      </c:catAx>
      <c:valAx>
        <c:axId val="471544448"/>
        <c:scaling>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15-year-old girls who have used cannabis in the last 30 days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542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31415460243592"/>
          <c:y val="0.11296534017971759"/>
          <c:w val="0.77747209703309939"/>
          <c:h val="0.77303387140792257"/>
        </c:manualLayout>
      </c:layout>
      <c:barChart>
        <c:barDir val="bar"/>
        <c:grouping val="clustered"/>
        <c:varyColors val="0"/>
        <c:ser>
          <c:idx val="0"/>
          <c:order val="0"/>
          <c:tx>
            <c:strRef>
              <c:f>'3.6 Cannabis use 15year old'!$E$4</c:f>
              <c:strCache>
                <c:ptCount val="1"/>
                <c:pt idx="0">
                  <c:v>Percentage of 15-year-old boys who have used cannabis in the last 30 days (%)</c:v>
                </c:pt>
              </c:strCache>
            </c:strRef>
          </c:tx>
          <c:spPr>
            <a:solidFill>
              <a:schemeClr val="accent1"/>
            </a:solidFill>
            <a:ln>
              <a:noFill/>
            </a:ln>
            <a:effectLst/>
          </c:spPr>
          <c:invertIfNegative val="0"/>
          <c:dPt>
            <c:idx val="4"/>
            <c:invertIfNegative val="0"/>
            <c:bubble3D val="0"/>
            <c:spPr>
              <a:solidFill>
                <a:schemeClr val="accent2"/>
              </a:solidFill>
              <a:ln>
                <a:noFill/>
              </a:ln>
              <a:effectLst/>
            </c:spPr>
            <c:extLst>
              <c:ext xmlns:c16="http://schemas.microsoft.com/office/drawing/2014/chart" uri="{C3380CC4-5D6E-409C-BE32-E72D297353CC}">
                <c16:uniqueId val="{0000000E-588A-42CD-B3A3-C4C8DE6EA429}"/>
              </c:ext>
            </c:extLst>
          </c:dPt>
          <c:dPt>
            <c:idx val="10"/>
            <c:invertIfNegative val="0"/>
            <c:bubble3D val="0"/>
            <c:spPr>
              <a:solidFill>
                <a:srgbClr val="FF0000"/>
              </a:solidFill>
              <a:ln>
                <a:noFill/>
              </a:ln>
              <a:effectLst/>
            </c:spPr>
            <c:extLst>
              <c:ext xmlns:c16="http://schemas.microsoft.com/office/drawing/2014/chart" uri="{C3380CC4-5D6E-409C-BE32-E72D297353CC}">
                <c16:uniqueId val="{00000008-588A-42CD-B3A3-C4C8DE6EA429}"/>
              </c:ext>
            </c:extLst>
          </c:dPt>
          <c:dPt>
            <c:idx val="13"/>
            <c:invertIfNegative val="0"/>
            <c:bubble3D val="0"/>
            <c:spPr>
              <a:solidFill>
                <a:srgbClr val="92D050"/>
              </a:solidFill>
              <a:ln>
                <a:noFill/>
              </a:ln>
              <a:effectLst/>
            </c:spPr>
            <c:extLst>
              <c:ext xmlns:c16="http://schemas.microsoft.com/office/drawing/2014/chart" uri="{C3380CC4-5D6E-409C-BE32-E72D297353CC}">
                <c16:uniqueId val="{00000004-588A-42CD-B3A3-C4C8DE6EA429}"/>
              </c:ext>
            </c:extLst>
          </c:dPt>
          <c:cat>
            <c:strRef>
              <c:f>'3.6 Cannabis use 15year old'!$D$5:$D$21</c:f>
              <c:strCache>
                <c:ptCount val="17"/>
                <c:pt idx="0">
                  <c:v>France</c:v>
                </c:pt>
                <c:pt idx="1">
                  <c:v>Italy</c:v>
                </c:pt>
                <c:pt idx="2">
                  <c:v>Belgium -French</c:v>
                </c:pt>
                <c:pt idx="3">
                  <c:v>Canada</c:v>
                </c:pt>
                <c:pt idx="4">
                  <c:v>Scotland</c:v>
                </c:pt>
                <c:pt idx="5">
                  <c:v>Spain</c:v>
                </c:pt>
                <c:pt idx="6">
                  <c:v>Denmark</c:v>
                </c:pt>
                <c:pt idx="7">
                  <c:v>Belgium -Flemish</c:v>
                </c:pt>
                <c:pt idx="8">
                  <c:v>Germany</c:v>
                </c:pt>
                <c:pt idx="9">
                  <c:v>The Netherlands</c:v>
                </c:pt>
                <c:pt idx="10">
                  <c:v>England</c:v>
                </c:pt>
                <c:pt idx="11">
                  <c:v>Ireland</c:v>
                </c:pt>
                <c:pt idx="12">
                  <c:v>Portugal</c:v>
                </c:pt>
                <c:pt idx="13">
                  <c:v>Wales</c:v>
                </c:pt>
                <c:pt idx="14">
                  <c:v>Austria</c:v>
                </c:pt>
                <c:pt idx="15">
                  <c:v>Finland</c:v>
                </c:pt>
                <c:pt idx="16">
                  <c:v>Sweden</c:v>
                </c:pt>
              </c:strCache>
            </c:strRef>
          </c:cat>
          <c:val>
            <c:numRef>
              <c:f>'3.6 Cannabis use 15year old'!$E$5:$E$21</c:f>
              <c:numCache>
                <c:formatCode>General</c:formatCode>
                <c:ptCount val="17"/>
                <c:pt idx="0">
                  <c:v>16</c:v>
                </c:pt>
                <c:pt idx="1">
                  <c:v>15</c:v>
                </c:pt>
                <c:pt idx="2">
                  <c:v>13</c:v>
                </c:pt>
                <c:pt idx="3">
                  <c:v>13</c:v>
                </c:pt>
                <c:pt idx="4">
                  <c:v>13</c:v>
                </c:pt>
                <c:pt idx="5">
                  <c:v>11</c:v>
                </c:pt>
                <c:pt idx="6">
                  <c:v>10</c:v>
                </c:pt>
                <c:pt idx="7">
                  <c:v>9</c:v>
                </c:pt>
                <c:pt idx="8">
                  <c:v>9</c:v>
                </c:pt>
                <c:pt idx="9">
                  <c:v>9</c:v>
                </c:pt>
                <c:pt idx="10">
                  <c:v>9</c:v>
                </c:pt>
                <c:pt idx="11">
                  <c:v>8</c:v>
                </c:pt>
                <c:pt idx="12">
                  <c:v>7</c:v>
                </c:pt>
                <c:pt idx="13">
                  <c:v>7</c:v>
                </c:pt>
                <c:pt idx="14">
                  <c:v>5</c:v>
                </c:pt>
                <c:pt idx="15">
                  <c:v>5</c:v>
                </c:pt>
                <c:pt idx="16">
                  <c:v>2</c:v>
                </c:pt>
              </c:numCache>
            </c:numRef>
          </c:val>
          <c:extLst>
            <c:ext xmlns:c16="http://schemas.microsoft.com/office/drawing/2014/chart" uri="{C3380CC4-5D6E-409C-BE32-E72D297353CC}">
              <c16:uniqueId val="{00000000-588A-42CD-B3A3-C4C8DE6EA429}"/>
            </c:ext>
          </c:extLst>
        </c:ser>
        <c:dLbls>
          <c:showLegendKey val="0"/>
          <c:showVal val="0"/>
          <c:showCatName val="0"/>
          <c:showSerName val="0"/>
          <c:showPercent val="0"/>
          <c:showBubbleSize val="0"/>
        </c:dLbls>
        <c:gapWidth val="150"/>
        <c:axId val="341074264"/>
        <c:axId val="341082464"/>
      </c:barChart>
      <c:catAx>
        <c:axId val="341074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082464"/>
        <c:crosses val="autoZero"/>
        <c:auto val="1"/>
        <c:lblAlgn val="ctr"/>
        <c:lblOffset val="100"/>
        <c:noMultiLvlLbl val="0"/>
      </c:catAx>
      <c:valAx>
        <c:axId val="341082464"/>
        <c:scaling>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15-year-old boys who have used cannabis in the last 30 days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1074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'4.1 Material deprivation'!$B$3</c:f>
              <c:strCache>
                <c:ptCount val="1"/>
                <c:pt idx="0">
                  <c:v>Percentage of 15-19 year olds who were severely materially deprived</c:v>
                </c:pt>
              </c:strCache>
            </c:strRef>
          </c:tx>
          <c:spPr>
            <a:solidFill>
              <a:schemeClr val="accent1"/>
            </a:solidFill>
            <a:ln>
              <a:noFill/>
            </a:ln>
            <a:effectLst/>
          </c:spPr>
          <c:invertIfNegative val="0"/>
          <c:dPt>
            <c:idx val="4"/>
            <c:invertIfNegative val="0"/>
            <c:bubble3D val="0"/>
            <c:spPr>
              <a:solidFill>
                <a:srgbClr val="FF0000"/>
              </a:solidFill>
              <a:ln>
                <a:noFill/>
              </a:ln>
              <a:effectLst/>
            </c:spPr>
            <c:extLst>
              <c:ext xmlns:c16="http://schemas.microsoft.com/office/drawing/2014/chart" uri="{C3380CC4-5D6E-409C-BE32-E72D297353CC}">
                <c16:uniqueId val="{00000005-8D85-449B-80CC-9033570981B1}"/>
              </c:ext>
            </c:extLst>
          </c:dPt>
          <c:cat>
            <c:strRef>
              <c:f>'4.1 Material deprivation'!$A$4:$A$17</c:f>
              <c:strCache>
                <c:ptCount val="14"/>
                <c:pt idx="0">
                  <c:v>Greece</c:v>
                </c:pt>
                <c:pt idx="1">
                  <c:v>Italy</c:v>
                </c:pt>
                <c:pt idx="2">
                  <c:v>Portugal</c:v>
                </c:pt>
                <c:pt idx="3">
                  <c:v>Ireland</c:v>
                </c:pt>
                <c:pt idx="4">
                  <c:v>United Kingdom</c:v>
                </c:pt>
                <c:pt idx="5">
                  <c:v>France</c:v>
                </c:pt>
                <c:pt idx="6">
                  <c:v>Spain</c:v>
                </c:pt>
                <c:pt idx="7">
                  <c:v>Belgium</c:v>
                </c:pt>
                <c:pt idx="8">
                  <c:v>Germany</c:v>
                </c:pt>
                <c:pt idx="9">
                  <c:v>Denmark</c:v>
                </c:pt>
                <c:pt idx="10">
                  <c:v>Finland</c:v>
                </c:pt>
                <c:pt idx="11">
                  <c:v>Austria</c:v>
                </c:pt>
                <c:pt idx="12">
                  <c:v>The Netherlands</c:v>
                </c:pt>
                <c:pt idx="13">
                  <c:v>Sweden</c:v>
                </c:pt>
              </c:strCache>
            </c:strRef>
          </c:cat>
          <c:val>
            <c:numRef>
              <c:f>'4.1 Material deprivation'!$B$4:$B$17</c:f>
              <c:numCache>
                <c:formatCode>0.0</c:formatCode>
                <c:ptCount val="14"/>
                <c:pt idx="0">
                  <c:v>25.4</c:v>
                </c:pt>
                <c:pt idx="1">
                  <c:v>15.6</c:v>
                </c:pt>
                <c:pt idx="2">
                  <c:v>15.4</c:v>
                </c:pt>
                <c:pt idx="3">
                  <c:v>11</c:v>
                </c:pt>
                <c:pt idx="4">
                  <c:v>11</c:v>
                </c:pt>
                <c:pt idx="5">
                  <c:v>8.1999999999999993</c:v>
                </c:pt>
                <c:pt idx="6">
                  <c:v>7.6</c:v>
                </c:pt>
                <c:pt idx="7">
                  <c:v>6.8</c:v>
                </c:pt>
                <c:pt idx="8">
                  <c:v>4.8</c:v>
                </c:pt>
                <c:pt idx="9">
                  <c:v>3.7</c:v>
                </c:pt>
                <c:pt idx="10">
                  <c:v>3.2</c:v>
                </c:pt>
                <c:pt idx="11">
                  <c:v>2.9</c:v>
                </c:pt>
                <c:pt idx="12">
                  <c:v>2.9</c:v>
                </c:pt>
                <c:pt idx="13">
                  <c:v>2.2999999999999998</c:v>
                </c:pt>
              </c:numCache>
            </c:numRef>
          </c:val>
          <c:extLst>
            <c:ext xmlns:c16="http://schemas.microsoft.com/office/drawing/2014/chart" uri="{C3380CC4-5D6E-409C-BE32-E72D297353CC}">
              <c16:uniqueId val="{00000000-8D85-449B-80CC-9033570981B1}"/>
            </c:ext>
          </c:extLst>
        </c:ser>
        <c:dLbls>
          <c:showLegendKey val="0"/>
          <c:showVal val="0"/>
          <c:showCatName val="0"/>
          <c:showSerName val="0"/>
          <c:showPercent val="0"/>
          <c:showBubbleSize val="0"/>
        </c:dLbls>
        <c:gapWidth val="150"/>
        <c:axId val="531222584"/>
        <c:axId val="531223568"/>
      </c:barChart>
      <c:catAx>
        <c:axId val="531222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223568"/>
        <c:crosses val="autoZero"/>
        <c:auto val="1"/>
        <c:lblAlgn val="ctr"/>
        <c:lblOffset val="100"/>
        <c:noMultiLvlLbl val="0"/>
      </c:catAx>
      <c:valAx>
        <c:axId val="531223568"/>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1" i="0" u="none" strike="noStrike" baseline="0">
                    <a:effectLst/>
                  </a:rPr>
                  <a:t>Percentage of 15-19 year olds who were severely materially deprived</a:t>
                </a:r>
                <a:r>
                  <a:rPr lang="en-GB" sz="1000" b="0" i="0" u="none" strike="noStrike" baseline="0"/>
                  <a:t> (%)</a:t>
                </a:r>
                <a:endParaRPr lang="en-GB"/>
              </a:p>
            </c:rich>
          </c:tx>
          <c:layout>
            <c:manualLayout>
              <c:xMode val="edge"/>
              <c:yMode val="edge"/>
              <c:x val="0.22016216847915718"/>
              <c:y val="0.892408963585434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222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'4.1 Material deprivation'!$E$3</c:f>
              <c:strCache>
                <c:ptCount val="1"/>
                <c:pt idx="0">
                  <c:v>Percentage of 20-24 year olds who were severely materially deprived</c:v>
                </c:pt>
              </c:strCache>
            </c:strRef>
          </c:tx>
          <c:spPr>
            <a:solidFill>
              <a:schemeClr val="accent1"/>
            </a:solidFill>
            <a:ln>
              <a:noFill/>
            </a:ln>
            <a:effectLst/>
          </c:spPr>
          <c:invertIfNegative val="0"/>
          <c:dPt>
            <c:idx val="2"/>
            <c:invertIfNegative val="0"/>
            <c:bubble3D val="0"/>
            <c:spPr>
              <a:solidFill>
                <a:srgbClr val="FF0000"/>
              </a:solidFill>
              <a:ln>
                <a:noFill/>
              </a:ln>
              <a:effectLst/>
            </c:spPr>
            <c:extLst>
              <c:ext xmlns:c16="http://schemas.microsoft.com/office/drawing/2014/chart" uri="{C3380CC4-5D6E-409C-BE32-E72D297353CC}">
                <c16:uniqueId val="{00000003-1767-456E-A4F1-4DEB129520A2}"/>
              </c:ext>
            </c:extLst>
          </c:dPt>
          <c:cat>
            <c:strRef>
              <c:f>'4.1 Material deprivation'!$D$4:$D$17</c:f>
              <c:strCache>
                <c:ptCount val="14"/>
                <c:pt idx="0">
                  <c:v>Greece</c:v>
                </c:pt>
                <c:pt idx="1">
                  <c:v>Italy</c:v>
                </c:pt>
                <c:pt idx="2">
                  <c:v>United Kingdom</c:v>
                </c:pt>
                <c:pt idx="3">
                  <c:v>Ireland</c:v>
                </c:pt>
                <c:pt idx="4">
                  <c:v>Portugal</c:v>
                </c:pt>
                <c:pt idx="5">
                  <c:v>Spain</c:v>
                </c:pt>
                <c:pt idx="6">
                  <c:v>Denmark</c:v>
                </c:pt>
                <c:pt idx="7">
                  <c:v>Belgium</c:v>
                </c:pt>
                <c:pt idx="8">
                  <c:v>Germany</c:v>
                </c:pt>
                <c:pt idx="9">
                  <c:v>France</c:v>
                </c:pt>
                <c:pt idx="10">
                  <c:v>Finland</c:v>
                </c:pt>
                <c:pt idx="11">
                  <c:v>Austria</c:v>
                </c:pt>
                <c:pt idx="12">
                  <c:v>The Netherlands</c:v>
                </c:pt>
                <c:pt idx="13">
                  <c:v>Sweden</c:v>
                </c:pt>
              </c:strCache>
            </c:strRef>
          </c:cat>
          <c:val>
            <c:numRef>
              <c:f>'4.1 Material deprivation'!$E$4:$E$17</c:f>
              <c:numCache>
                <c:formatCode>0.0</c:formatCode>
                <c:ptCount val="14"/>
                <c:pt idx="0">
                  <c:v>30.2</c:v>
                </c:pt>
                <c:pt idx="1">
                  <c:v>15.3</c:v>
                </c:pt>
                <c:pt idx="2">
                  <c:v>13.8</c:v>
                </c:pt>
                <c:pt idx="3">
                  <c:v>12.6</c:v>
                </c:pt>
                <c:pt idx="4">
                  <c:v>12.3</c:v>
                </c:pt>
                <c:pt idx="5">
                  <c:v>7.9</c:v>
                </c:pt>
                <c:pt idx="6">
                  <c:v>7.3</c:v>
                </c:pt>
                <c:pt idx="7">
                  <c:v>7</c:v>
                </c:pt>
                <c:pt idx="8">
                  <c:v>6.9</c:v>
                </c:pt>
                <c:pt idx="9">
                  <c:v>5.6</c:v>
                </c:pt>
                <c:pt idx="10">
                  <c:v>5.0999999999999996</c:v>
                </c:pt>
                <c:pt idx="11">
                  <c:v>4.0999999999999996</c:v>
                </c:pt>
                <c:pt idx="12">
                  <c:v>2.2999999999999998</c:v>
                </c:pt>
                <c:pt idx="13">
                  <c:v>2.2999999999999998</c:v>
                </c:pt>
              </c:numCache>
            </c:numRef>
          </c:val>
          <c:extLst>
            <c:ext xmlns:c16="http://schemas.microsoft.com/office/drawing/2014/chart" uri="{C3380CC4-5D6E-409C-BE32-E72D297353CC}">
              <c16:uniqueId val="{00000000-1767-456E-A4F1-4DEB129520A2}"/>
            </c:ext>
          </c:extLst>
        </c:ser>
        <c:dLbls>
          <c:showLegendKey val="0"/>
          <c:showVal val="0"/>
          <c:showCatName val="0"/>
          <c:showSerName val="0"/>
          <c:showPercent val="0"/>
          <c:showBubbleSize val="0"/>
        </c:dLbls>
        <c:gapWidth val="150"/>
        <c:axId val="531269160"/>
        <c:axId val="531269488"/>
      </c:barChart>
      <c:catAx>
        <c:axId val="531269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269488"/>
        <c:crosses val="autoZero"/>
        <c:auto val="1"/>
        <c:lblAlgn val="ctr"/>
        <c:lblOffset val="100"/>
        <c:noMultiLvlLbl val="0"/>
      </c:catAx>
      <c:valAx>
        <c:axId val="531269488"/>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1" i="0" u="none" strike="noStrike" baseline="0">
                    <a:effectLst/>
                  </a:rPr>
                  <a:t>Percentage of 20-24 year olds who were severely materially deprived</a:t>
                </a:r>
                <a:r>
                  <a:rPr lang="en-GB" sz="1000" b="0" i="0" u="none" strike="noStrike" baseline="0"/>
                  <a:t> (%)</a:t>
                </a:r>
                <a:endParaRPr lang="en-GB"/>
              </a:p>
            </c:rich>
          </c:tx>
          <c:layout>
            <c:manualLayout>
              <c:xMode val="edge"/>
              <c:yMode val="edge"/>
              <c:x val="0.23208018785989171"/>
              <c:y val="0.89374827109266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269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'4.2 NEET'!$B$3</c:f>
              <c:strCache>
                <c:ptCount val="1"/>
                <c:pt idx="0">
                  <c:v>Percentage of 15-19-year olds who are not in education, training and employment (NEET) (%)</c:v>
                </c:pt>
              </c:strCache>
            </c:strRef>
          </c:tx>
          <c:spPr>
            <a:solidFill>
              <a:schemeClr val="accent1"/>
            </a:solidFill>
            <a:ln>
              <a:noFill/>
            </a:ln>
            <a:effectLst/>
          </c:spPr>
          <c:invertIfNegative val="0"/>
          <c:dPt>
            <c:idx val="2"/>
            <c:invertIfNegative val="0"/>
            <c:bubble3D val="0"/>
            <c:spPr>
              <a:solidFill>
                <a:srgbClr val="FF0000"/>
              </a:solidFill>
              <a:ln>
                <a:noFill/>
              </a:ln>
              <a:effectLst/>
            </c:spPr>
            <c:extLst>
              <c:ext xmlns:c16="http://schemas.microsoft.com/office/drawing/2014/chart" uri="{C3380CC4-5D6E-409C-BE32-E72D297353CC}">
                <c16:uniqueId val="{00000005-0CE4-423F-8238-DAB8383F5C3D}"/>
              </c:ext>
            </c:extLst>
          </c:dPt>
          <c:cat>
            <c:strRef>
              <c:f>'4.2 NEET'!$A$4:$A$21</c:f>
              <c:strCache>
                <c:ptCount val="18"/>
                <c:pt idx="0">
                  <c:v>Italy</c:v>
                </c:pt>
                <c:pt idx="1">
                  <c:v>Spain</c:v>
                </c:pt>
                <c:pt idx="2">
                  <c:v>United Kingdom</c:v>
                </c:pt>
                <c:pt idx="3">
                  <c:v>Greece</c:v>
                </c:pt>
                <c:pt idx="4">
                  <c:v>Ireland</c:v>
                </c:pt>
                <c:pt idx="5">
                  <c:v>France</c:v>
                </c:pt>
                <c:pt idx="6">
                  <c:v>USA</c:v>
                </c:pt>
                <c:pt idx="7">
                  <c:v>Canada</c:v>
                </c:pt>
                <c:pt idx="8">
                  <c:v>Australia</c:v>
                </c:pt>
                <c:pt idx="9">
                  <c:v>Austria</c:v>
                </c:pt>
                <c:pt idx="10">
                  <c:v>New Zealand</c:v>
                </c:pt>
                <c:pt idx="11">
                  <c:v>Portugal</c:v>
                </c:pt>
                <c:pt idx="12">
                  <c:v>Belgium</c:v>
                </c:pt>
                <c:pt idx="13">
                  <c:v>Finland</c:v>
                </c:pt>
                <c:pt idx="14">
                  <c:v>The Netherlands</c:v>
                </c:pt>
                <c:pt idx="15">
                  <c:v>Sweden</c:v>
                </c:pt>
                <c:pt idx="16">
                  <c:v>Germany</c:v>
                </c:pt>
                <c:pt idx="17">
                  <c:v>Denmark</c:v>
                </c:pt>
              </c:strCache>
            </c:strRef>
          </c:cat>
          <c:val>
            <c:numRef>
              <c:f>'4.2 NEET'!$B$4:$B$21</c:f>
              <c:numCache>
                <c:formatCode>0.0</c:formatCode>
                <c:ptCount val="18"/>
                <c:pt idx="0">
                  <c:v>9.4</c:v>
                </c:pt>
                <c:pt idx="1">
                  <c:v>8.6999999999999993</c:v>
                </c:pt>
                <c:pt idx="2">
                  <c:v>8.4</c:v>
                </c:pt>
                <c:pt idx="3">
                  <c:v>8.1</c:v>
                </c:pt>
                <c:pt idx="4">
                  <c:v>8</c:v>
                </c:pt>
                <c:pt idx="5">
                  <c:v>7.3</c:v>
                </c:pt>
                <c:pt idx="6">
                  <c:v>7.3</c:v>
                </c:pt>
                <c:pt idx="7">
                  <c:v>6.3</c:v>
                </c:pt>
                <c:pt idx="8">
                  <c:v>5.5</c:v>
                </c:pt>
                <c:pt idx="9">
                  <c:v>5.5</c:v>
                </c:pt>
                <c:pt idx="10">
                  <c:v>5.4</c:v>
                </c:pt>
                <c:pt idx="11">
                  <c:v>4.8</c:v>
                </c:pt>
                <c:pt idx="12">
                  <c:v>4.3</c:v>
                </c:pt>
                <c:pt idx="13">
                  <c:v>4.2</c:v>
                </c:pt>
                <c:pt idx="14">
                  <c:v>3.7</c:v>
                </c:pt>
                <c:pt idx="15">
                  <c:v>3.6</c:v>
                </c:pt>
                <c:pt idx="16">
                  <c:v>3.4</c:v>
                </c:pt>
                <c:pt idx="17">
                  <c:v>2.5</c:v>
                </c:pt>
              </c:numCache>
            </c:numRef>
          </c:val>
          <c:extLst>
            <c:ext xmlns:c16="http://schemas.microsoft.com/office/drawing/2014/chart" uri="{C3380CC4-5D6E-409C-BE32-E72D297353CC}">
              <c16:uniqueId val="{00000000-0CE4-423F-8238-DAB8383F5C3D}"/>
            </c:ext>
          </c:extLst>
        </c:ser>
        <c:dLbls>
          <c:showLegendKey val="0"/>
          <c:showVal val="0"/>
          <c:showCatName val="0"/>
          <c:showSerName val="0"/>
          <c:showPercent val="0"/>
          <c:showBubbleSize val="0"/>
        </c:dLbls>
        <c:gapWidth val="150"/>
        <c:axId val="524717848"/>
        <c:axId val="524718504"/>
      </c:barChart>
      <c:catAx>
        <c:axId val="524717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4718504"/>
        <c:crosses val="autoZero"/>
        <c:auto val="1"/>
        <c:lblAlgn val="ctr"/>
        <c:lblOffset val="100"/>
        <c:noMultiLvlLbl val="0"/>
      </c:catAx>
      <c:valAx>
        <c:axId val="524718504"/>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15-19-year olds who are not in education, training and employment (NEET)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4717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'2.2 Adolescent mortality rate'!$B$3</c:f>
              <c:strCache>
                <c:ptCount val="1"/>
                <c:pt idx="0">
                  <c:v>Adolescent (10-19 year olds) mortality rate per 100,000 10-19 year old population</c:v>
                </c:pt>
              </c:strCache>
            </c:strRef>
          </c:tx>
          <c:spPr>
            <a:solidFill>
              <a:schemeClr val="accent1"/>
            </a:solidFill>
            <a:ln>
              <a:noFill/>
            </a:ln>
            <a:effectLst/>
          </c:spPr>
          <c:invertIfNegative val="0"/>
          <c:dPt>
            <c:idx val="14"/>
            <c:invertIfNegative val="0"/>
            <c:bubble3D val="0"/>
            <c:spPr>
              <a:solidFill>
                <a:srgbClr val="FF0000"/>
              </a:solidFill>
              <a:ln>
                <a:noFill/>
              </a:ln>
              <a:effectLst/>
            </c:spPr>
            <c:extLst>
              <c:ext xmlns:c16="http://schemas.microsoft.com/office/drawing/2014/chart" uri="{C3380CC4-5D6E-409C-BE32-E72D297353CC}">
                <c16:uniqueId val="{00000004-F645-4D54-BD2F-9548749A40BE}"/>
              </c:ext>
            </c:extLst>
          </c:dPt>
          <c:cat>
            <c:strRef>
              <c:f>'2.2 Adolescent mortality rate'!$A$4:$A$22</c:f>
              <c:strCache>
                <c:ptCount val="19"/>
                <c:pt idx="0">
                  <c:v>New Zealand</c:v>
                </c:pt>
                <c:pt idx="1">
                  <c:v>USA</c:v>
                </c:pt>
                <c:pt idx="2">
                  <c:v>Canada</c:v>
                </c:pt>
                <c:pt idx="3">
                  <c:v>Austria</c:v>
                </c:pt>
                <c:pt idx="4">
                  <c:v>Finland</c:v>
                </c:pt>
                <c:pt idx="5">
                  <c:v>Australia</c:v>
                </c:pt>
                <c:pt idx="6">
                  <c:v>Belgium</c:v>
                </c:pt>
                <c:pt idx="7">
                  <c:v>Greece</c:v>
                </c:pt>
                <c:pt idx="8">
                  <c:v>Ireland</c:v>
                </c:pt>
                <c:pt idx="9">
                  <c:v>Portugal</c:v>
                </c:pt>
                <c:pt idx="10">
                  <c:v>Sweden</c:v>
                </c:pt>
                <c:pt idx="11">
                  <c:v>France</c:v>
                </c:pt>
                <c:pt idx="12">
                  <c:v>Italy</c:v>
                </c:pt>
                <c:pt idx="13">
                  <c:v>Germany</c:v>
                </c:pt>
                <c:pt idx="14">
                  <c:v>United Kingdom</c:v>
                </c:pt>
                <c:pt idx="15">
                  <c:v>Japan</c:v>
                </c:pt>
                <c:pt idx="16">
                  <c:v>Spain</c:v>
                </c:pt>
                <c:pt idx="17">
                  <c:v>The Netherlands</c:v>
                </c:pt>
                <c:pt idx="18">
                  <c:v>Denmark</c:v>
                </c:pt>
              </c:strCache>
            </c:strRef>
          </c:cat>
          <c:val>
            <c:numRef>
              <c:f>'2.2 Adolescent mortality rate'!$B$4:$B$22</c:f>
              <c:numCache>
                <c:formatCode>0.0</c:formatCode>
                <c:ptCount val="19"/>
                <c:pt idx="0">
                  <c:v>34.9</c:v>
                </c:pt>
                <c:pt idx="1">
                  <c:v>28</c:v>
                </c:pt>
                <c:pt idx="2">
                  <c:v>23.4</c:v>
                </c:pt>
                <c:pt idx="3">
                  <c:v>20.2</c:v>
                </c:pt>
                <c:pt idx="4">
                  <c:v>20.2</c:v>
                </c:pt>
                <c:pt idx="5">
                  <c:v>20</c:v>
                </c:pt>
                <c:pt idx="6">
                  <c:v>19.5</c:v>
                </c:pt>
                <c:pt idx="7">
                  <c:v>19.2</c:v>
                </c:pt>
                <c:pt idx="8">
                  <c:v>18.8</c:v>
                </c:pt>
                <c:pt idx="9">
                  <c:v>17.3</c:v>
                </c:pt>
                <c:pt idx="10">
                  <c:v>17.2</c:v>
                </c:pt>
                <c:pt idx="11">
                  <c:v>16.7</c:v>
                </c:pt>
                <c:pt idx="12">
                  <c:v>16</c:v>
                </c:pt>
                <c:pt idx="13">
                  <c:v>15.9</c:v>
                </c:pt>
                <c:pt idx="14">
                  <c:v>15.9</c:v>
                </c:pt>
                <c:pt idx="15">
                  <c:v>15.2</c:v>
                </c:pt>
                <c:pt idx="16">
                  <c:v>13.7</c:v>
                </c:pt>
                <c:pt idx="17">
                  <c:v>13.4</c:v>
                </c:pt>
                <c:pt idx="18">
                  <c:v>12.3</c:v>
                </c:pt>
              </c:numCache>
            </c:numRef>
          </c:val>
          <c:extLst>
            <c:ext xmlns:c16="http://schemas.microsoft.com/office/drawing/2014/chart" uri="{C3380CC4-5D6E-409C-BE32-E72D297353CC}">
              <c16:uniqueId val="{00000000-F645-4D54-BD2F-9548749A40BE}"/>
            </c:ext>
          </c:extLst>
        </c:ser>
        <c:dLbls>
          <c:showLegendKey val="0"/>
          <c:showVal val="0"/>
          <c:showCatName val="0"/>
          <c:showSerName val="0"/>
          <c:showPercent val="0"/>
          <c:showBubbleSize val="0"/>
        </c:dLbls>
        <c:gapWidth val="150"/>
        <c:axId val="670214680"/>
        <c:axId val="670212056"/>
      </c:barChart>
      <c:catAx>
        <c:axId val="670214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212056"/>
        <c:crosses val="autoZero"/>
        <c:auto val="1"/>
        <c:lblAlgn val="ctr"/>
        <c:lblOffset val="100"/>
        <c:noMultiLvlLbl val="0"/>
      </c:catAx>
      <c:valAx>
        <c:axId val="6702120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Adolescent (10-19 year olds) mortality rate per 100,000 10-19 year old population</a:t>
                </a:r>
              </a:p>
            </c:rich>
          </c:tx>
          <c:layout>
            <c:manualLayout>
              <c:xMode val="edge"/>
              <c:yMode val="edge"/>
              <c:x val="0.21458333333333335"/>
              <c:y val="0.947265709433379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214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'4.2 NEET'!$E$3</c:f>
              <c:strCache>
                <c:ptCount val="1"/>
                <c:pt idx="0">
                  <c:v>Percentage of 20-24-year olds who are not in education, training and employment (NEET) (%)</c:v>
                </c:pt>
              </c:strCache>
            </c:strRef>
          </c:tx>
          <c:spPr>
            <a:solidFill>
              <a:schemeClr val="accent1"/>
            </a:solidFill>
            <a:ln>
              <a:noFill/>
            </a:ln>
            <a:effectLst/>
          </c:spPr>
          <c:invertIfNegative val="0"/>
          <c:dPt>
            <c:idx val="7"/>
            <c:invertIfNegative val="0"/>
            <c:bubble3D val="0"/>
            <c:spPr>
              <a:solidFill>
                <a:srgbClr val="FF0000"/>
              </a:solidFill>
              <a:ln>
                <a:noFill/>
              </a:ln>
              <a:effectLst/>
            </c:spPr>
            <c:extLst>
              <c:ext xmlns:c16="http://schemas.microsoft.com/office/drawing/2014/chart" uri="{C3380CC4-5D6E-409C-BE32-E72D297353CC}">
                <c16:uniqueId val="{00000006-02A2-4249-9EED-6CF9F3429A90}"/>
              </c:ext>
            </c:extLst>
          </c:dPt>
          <c:cat>
            <c:strRef>
              <c:f>'4.2 NEET'!$D$4:$D$20</c:f>
              <c:strCache>
                <c:ptCount val="17"/>
                <c:pt idx="0">
                  <c:v>Italy</c:v>
                </c:pt>
                <c:pt idx="1">
                  <c:v>Spain</c:v>
                </c:pt>
                <c:pt idx="2">
                  <c:v>Greece</c:v>
                </c:pt>
                <c:pt idx="3">
                  <c:v>France</c:v>
                </c:pt>
                <c:pt idx="4">
                  <c:v>Portugal</c:v>
                </c:pt>
                <c:pt idx="5">
                  <c:v>Finland</c:v>
                </c:pt>
                <c:pt idx="6">
                  <c:v>USA</c:v>
                </c:pt>
                <c:pt idx="7">
                  <c:v>United Kingdom</c:v>
                </c:pt>
                <c:pt idx="8">
                  <c:v>Canada</c:v>
                </c:pt>
                <c:pt idx="9">
                  <c:v>Belgium</c:v>
                </c:pt>
                <c:pt idx="10">
                  <c:v>Austria</c:v>
                </c:pt>
                <c:pt idx="11">
                  <c:v>New Zealand</c:v>
                </c:pt>
                <c:pt idx="12">
                  <c:v>Australia</c:v>
                </c:pt>
                <c:pt idx="13">
                  <c:v>Germany</c:v>
                </c:pt>
                <c:pt idx="14">
                  <c:v>Sweden</c:v>
                </c:pt>
                <c:pt idx="15">
                  <c:v>Denmark</c:v>
                </c:pt>
                <c:pt idx="16">
                  <c:v>The Netherlands</c:v>
                </c:pt>
              </c:strCache>
            </c:strRef>
          </c:cat>
          <c:val>
            <c:numRef>
              <c:f>'4.2 NEET'!$E$4:$E$20</c:f>
              <c:numCache>
                <c:formatCode>0.0</c:formatCode>
                <c:ptCount val="17"/>
                <c:pt idx="0">
                  <c:v>32.200000000000003</c:v>
                </c:pt>
                <c:pt idx="1">
                  <c:v>25.5</c:v>
                </c:pt>
                <c:pt idx="2">
                  <c:v>25</c:v>
                </c:pt>
                <c:pt idx="3">
                  <c:v>21.9</c:v>
                </c:pt>
                <c:pt idx="4">
                  <c:v>20.8</c:v>
                </c:pt>
                <c:pt idx="5">
                  <c:v>17.399999999999999</c:v>
                </c:pt>
                <c:pt idx="6">
                  <c:v>15.3</c:v>
                </c:pt>
                <c:pt idx="7">
                  <c:v>15</c:v>
                </c:pt>
                <c:pt idx="8">
                  <c:v>14.9</c:v>
                </c:pt>
                <c:pt idx="9">
                  <c:v>14.3</c:v>
                </c:pt>
                <c:pt idx="10">
                  <c:v>13.2</c:v>
                </c:pt>
                <c:pt idx="11">
                  <c:v>13.1</c:v>
                </c:pt>
                <c:pt idx="12">
                  <c:v>12</c:v>
                </c:pt>
                <c:pt idx="13">
                  <c:v>10.8</c:v>
                </c:pt>
                <c:pt idx="14">
                  <c:v>10.8</c:v>
                </c:pt>
                <c:pt idx="15">
                  <c:v>9.5</c:v>
                </c:pt>
                <c:pt idx="16">
                  <c:v>8.5</c:v>
                </c:pt>
              </c:numCache>
            </c:numRef>
          </c:val>
          <c:extLst>
            <c:ext xmlns:c16="http://schemas.microsoft.com/office/drawing/2014/chart" uri="{C3380CC4-5D6E-409C-BE32-E72D297353CC}">
              <c16:uniqueId val="{00000000-02A2-4249-9EED-6CF9F3429A90}"/>
            </c:ext>
          </c:extLst>
        </c:ser>
        <c:dLbls>
          <c:showLegendKey val="0"/>
          <c:showVal val="0"/>
          <c:showCatName val="0"/>
          <c:showSerName val="0"/>
          <c:showPercent val="0"/>
          <c:showBubbleSize val="0"/>
        </c:dLbls>
        <c:gapWidth val="150"/>
        <c:axId val="531234064"/>
        <c:axId val="531231440"/>
      </c:barChart>
      <c:catAx>
        <c:axId val="531234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231440"/>
        <c:crosses val="autoZero"/>
        <c:auto val="1"/>
        <c:lblAlgn val="ctr"/>
        <c:lblOffset val="100"/>
        <c:noMultiLvlLbl val="0"/>
      </c:catAx>
      <c:valAx>
        <c:axId val="531231440"/>
        <c:scaling>
          <c:orientation val="minMax"/>
          <c:max val="4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000" b="0" i="0" baseline="0">
                    <a:effectLst/>
                  </a:rPr>
                  <a:t>Percentage of 20-24-year olds who are not in education, training and employment (NEET) (%)</a:t>
                </a:r>
                <a:endParaRPr lang="en-GB" sz="1000">
                  <a:effectLst/>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234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'5.1 Asthma deaths 2016'!$B$3</c:f>
              <c:strCache>
                <c:ptCount val="1"/>
                <c:pt idx="0">
                  <c:v>Asthma mortality rate for young people age 10-14, per 100,000 age-specific population</c:v>
                </c:pt>
              </c:strCache>
            </c:strRef>
          </c:tx>
          <c:spPr>
            <a:solidFill>
              <a:schemeClr val="accent1"/>
            </a:solidFill>
            <a:ln>
              <a:noFill/>
            </a:ln>
            <a:effectLst/>
          </c:spPr>
          <c:invertIfNegative val="0"/>
          <c:dPt>
            <c:idx val="2"/>
            <c:invertIfNegative val="0"/>
            <c:bubble3D val="0"/>
            <c:spPr>
              <a:solidFill>
                <a:schemeClr val="accent1"/>
              </a:solidFill>
              <a:ln>
                <a:solidFill>
                  <a:schemeClr val="accent1"/>
                </a:solidFill>
              </a:ln>
              <a:effectLst/>
            </c:spPr>
            <c:extLst>
              <c:ext xmlns:c16="http://schemas.microsoft.com/office/drawing/2014/chart" uri="{C3380CC4-5D6E-409C-BE32-E72D297353CC}">
                <c16:uniqueId val="{00000004-2697-4294-8A9E-CED2A58531A7}"/>
              </c:ext>
            </c:extLst>
          </c:dPt>
          <c:dPt>
            <c:idx val="3"/>
            <c:invertIfNegative val="0"/>
            <c:bubble3D val="0"/>
            <c:spPr>
              <a:solidFill>
                <a:srgbClr val="FF0000"/>
              </a:solidFill>
              <a:ln>
                <a:solidFill>
                  <a:srgbClr val="FF0000"/>
                </a:solidFill>
              </a:ln>
              <a:effectLst/>
            </c:spPr>
            <c:extLst>
              <c:ext xmlns:c16="http://schemas.microsoft.com/office/drawing/2014/chart" uri="{C3380CC4-5D6E-409C-BE32-E72D297353CC}">
                <c16:uniqueId val="{00000002-7C10-410C-A68D-16B71CAADD5E}"/>
              </c:ext>
            </c:extLst>
          </c:dPt>
          <c:cat>
            <c:strRef>
              <c:f>'5.1 Asthma deaths 2016'!$A$4:$A$22</c:f>
              <c:strCache>
                <c:ptCount val="19"/>
                <c:pt idx="0">
                  <c:v>USA</c:v>
                </c:pt>
                <c:pt idx="1">
                  <c:v>New Zealand</c:v>
                </c:pt>
                <c:pt idx="2">
                  <c:v>Australia</c:v>
                </c:pt>
                <c:pt idx="3">
                  <c:v>United Kingdom</c:v>
                </c:pt>
                <c:pt idx="4">
                  <c:v>Canada</c:v>
                </c:pt>
                <c:pt idx="5">
                  <c:v>Ireland</c:v>
                </c:pt>
                <c:pt idx="6">
                  <c:v>Spain</c:v>
                </c:pt>
                <c:pt idx="7">
                  <c:v>Germany</c:v>
                </c:pt>
                <c:pt idx="8">
                  <c:v>France</c:v>
                </c:pt>
                <c:pt idx="9">
                  <c:v>Belgium</c:v>
                </c:pt>
                <c:pt idx="10">
                  <c:v>Sweden</c:v>
                </c:pt>
                <c:pt idx="11">
                  <c:v>Japan</c:v>
                </c:pt>
                <c:pt idx="12">
                  <c:v>Finland</c:v>
                </c:pt>
                <c:pt idx="13">
                  <c:v>The Netherlands</c:v>
                </c:pt>
                <c:pt idx="14">
                  <c:v>Denmark</c:v>
                </c:pt>
                <c:pt idx="15">
                  <c:v>Austria</c:v>
                </c:pt>
                <c:pt idx="16">
                  <c:v>Italy</c:v>
                </c:pt>
                <c:pt idx="17">
                  <c:v>Greece</c:v>
                </c:pt>
                <c:pt idx="18">
                  <c:v>Portugal</c:v>
                </c:pt>
              </c:strCache>
            </c:strRef>
          </c:cat>
          <c:val>
            <c:numRef>
              <c:f>'5.1 Asthma deaths 2016'!$B$4:$B$22</c:f>
              <c:numCache>
                <c:formatCode>0.00</c:formatCode>
                <c:ptCount val="19"/>
                <c:pt idx="0">
                  <c:v>0.31920784636274602</c:v>
                </c:pt>
                <c:pt idx="1">
                  <c:v>0.31478945726538199</c:v>
                </c:pt>
                <c:pt idx="2">
                  <c:v>0.30104421486029398</c:v>
                </c:pt>
                <c:pt idx="3">
                  <c:v>0.26633645088952301</c:v>
                </c:pt>
                <c:pt idx="4">
                  <c:v>0.112178534033753</c:v>
                </c:pt>
                <c:pt idx="5">
                  <c:v>8.8222241789617101E-2</c:v>
                </c:pt>
                <c:pt idx="6">
                  <c:v>4.8410769497839602E-2</c:v>
                </c:pt>
                <c:pt idx="7">
                  <c:v>4.7668812832283101E-2</c:v>
                </c:pt>
                <c:pt idx="8">
                  <c:v>4.7650940788490102E-2</c:v>
                </c:pt>
                <c:pt idx="9">
                  <c:v>4.7126291028969799E-2</c:v>
                </c:pt>
                <c:pt idx="10">
                  <c:v>4.5106839623710301E-2</c:v>
                </c:pt>
                <c:pt idx="11">
                  <c:v>3.9320510609716003E-2</c:v>
                </c:pt>
                <c:pt idx="12">
                  <c:v>3.6808267261183102E-2</c:v>
                </c:pt>
                <c:pt idx="13">
                  <c:v>2.7947418851727301E-2</c:v>
                </c:pt>
                <c:pt idx="14">
                  <c:v>2.6558046305845101E-2</c:v>
                </c:pt>
                <c:pt idx="15">
                  <c:v>2.4643054469910799E-2</c:v>
                </c:pt>
                <c:pt idx="16">
                  <c:v>2.16234939982562E-2</c:v>
                </c:pt>
                <c:pt idx="17">
                  <c:v>1.8057495056582201E-2</c:v>
                </c:pt>
                <c:pt idx="18">
                  <c:v>1.35587882247723E-2</c:v>
                </c:pt>
              </c:numCache>
            </c:numRef>
          </c:val>
          <c:extLst>
            <c:ext xmlns:c16="http://schemas.microsoft.com/office/drawing/2014/chart" uri="{C3380CC4-5D6E-409C-BE32-E72D297353CC}">
              <c16:uniqueId val="{00000000-2697-4294-8A9E-CED2A58531A7}"/>
            </c:ext>
          </c:extLst>
        </c:ser>
        <c:dLbls>
          <c:showLegendKey val="0"/>
          <c:showVal val="0"/>
          <c:showCatName val="0"/>
          <c:showSerName val="0"/>
          <c:showPercent val="0"/>
          <c:showBubbleSize val="0"/>
        </c:dLbls>
        <c:gapWidth val="150"/>
        <c:axId val="563593872"/>
        <c:axId val="563599448"/>
      </c:barChart>
      <c:catAx>
        <c:axId val="563593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599448"/>
        <c:crosses val="autoZero"/>
        <c:auto val="1"/>
        <c:lblAlgn val="ctr"/>
        <c:lblOffset val="100"/>
        <c:noMultiLvlLbl val="0"/>
      </c:catAx>
      <c:valAx>
        <c:axId val="563599448"/>
        <c:scaling>
          <c:orientation val="minMax"/>
          <c:max val="0.7000000000000000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Asthma mortality rate for young people age 10-14, per 100,000 age-specific population</a:t>
                </a:r>
              </a:p>
            </c:rich>
          </c:tx>
          <c:layout>
            <c:manualLayout>
              <c:xMode val="edge"/>
              <c:yMode val="edge"/>
              <c:x val="0.22845022190408015"/>
              <c:y val="0.89244848254084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593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'5.1 Asthma deaths 2016'!$B$24</c:f>
              <c:strCache>
                <c:ptCount val="1"/>
                <c:pt idx="0">
                  <c:v>Asthma mortality rate for young people age 15-19, per 100,000 age-specific population</c:v>
                </c:pt>
              </c:strCache>
            </c:strRef>
          </c:tx>
          <c:spPr>
            <a:solidFill>
              <a:schemeClr val="accent1"/>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A-DDF6-4262-B961-D7CA36AB6028}"/>
              </c:ext>
            </c:extLst>
          </c:dPt>
          <c:cat>
            <c:strRef>
              <c:f>'5.1 Asthma deaths 2016'!$A$25:$A$43</c:f>
              <c:strCache>
                <c:ptCount val="19"/>
                <c:pt idx="0">
                  <c:v>New Zealand</c:v>
                </c:pt>
                <c:pt idx="1">
                  <c:v>United Kingdom</c:v>
                </c:pt>
                <c:pt idx="2">
                  <c:v>Australia</c:v>
                </c:pt>
                <c:pt idx="3">
                  <c:v>USA</c:v>
                </c:pt>
                <c:pt idx="4">
                  <c:v>Canada</c:v>
                </c:pt>
                <c:pt idx="5">
                  <c:v>Ireland</c:v>
                </c:pt>
                <c:pt idx="6">
                  <c:v>Sweden</c:v>
                </c:pt>
                <c:pt idx="7">
                  <c:v>Belgium</c:v>
                </c:pt>
                <c:pt idx="8">
                  <c:v>Denmark</c:v>
                </c:pt>
                <c:pt idx="9">
                  <c:v>Spain</c:v>
                </c:pt>
                <c:pt idx="10">
                  <c:v>France</c:v>
                </c:pt>
                <c:pt idx="11">
                  <c:v>Germany</c:v>
                </c:pt>
                <c:pt idx="12">
                  <c:v>The Netherlands</c:v>
                </c:pt>
                <c:pt idx="13">
                  <c:v>Austria</c:v>
                </c:pt>
                <c:pt idx="14">
                  <c:v>Finland</c:v>
                </c:pt>
                <c:pt idx="15">
                  <c:v>Japan</c:v>
                </c:pt>
                <c:pt idx="16">
                  <c:v>Greece</c:v>
                </c:pt>
                <c:pt idx="17">
                  <c:v>Italy</c:v>
                </c:pt>
                <c:pt idx="18">
                  <c:v>Portugal</c:v>
                </c:pt>
              </c:strCache>
            </c:strRef>
          </c:cat>
          <c:val>
            <c:numRef>
              <c:f>'5.1 Asthma deaths 2016'!$B$25:$B$43</c:f>
              <c:numCache>
                <c:formatCode>0.00</c:formatCode>
                <c:ptCount val="19"/>
                <c:pt idx="0">
                  <c:v>0.49056317596758198</c:v>
                </c:pt>
                <c:pt idx="1">
                  <c:v>0.32128942991308002</c:v>
                </c:pt>
                <c:pt idx="2">
                  <c:v>0.321171175763664</c:v>
                </c:pt>
                <c:pt idx="3">
                  <c:v>0.26334883950912102</c:v>
                </c:pt>
                <c:pt idx="4">
                  <c:v>0.132587124735215</c:v>
                </c:pt>
                <c:pt idx="5">
                  <c:v>0.13196529332161899</c:v>
                </c:pt>
                <c:pt idx="6">
                  <c:v>0.101523358110444</c:v>
                </c:pt>
                <c:pt idx="7">
                  <c:v>9.3907521793582194E-2</c:v>
                </c:pt>
                <c:pt idx="8">
                  <c:v>7.7133344912764107E-2</c:v>
                </c:pt>
                <c:pt idx="9">
                  <c:v>7.1013281519611907E-2</c:v>
                </c:pt>
                <c:pt idx="10">
                  <c:v>6.9880863090941894E-2</c:v>
                </c:pt>
                <c:pt idx="11">
                  <c:v>6.6722920067597294E-2</c:v>
                </c:pt>
                <c:pt idx="12">
                  <c:v>6.1968382007457599E-2</c:v>
                </c:pt>
                <c:pt idx="13">
                  <c:v>4.8801442518883298E-2</c:v>
                </c:pt>
                <c:pt idx="14">
                  <c:v>4.39767459395463E-2</c:v>
                </c:pt>
                <c:pt idx="15">
                  <c:v>4.3928282425425E-2</c:v>
                </c:pt>
                <c:pt idx="16">
                  <c:v>2.83809669513886E-2</c:v>
                </c:pt>
                <c:pt idx="17">
                  <c:v>2.6762676949449199E-2</c:v>
                </c:pt>
                <c:pt idx="18">
                  <c:v>2.56009418857116E-2</c:v>
                </c:pt>
              </c:numCache>
            </c:numRef>
          </c:val>
          <c:extLst>
            <c:ext xmlns:c16="http://schemas.microsoft.com/office/drawing/2014/chart" uri="{C3380CC4-5D6E-409C-BE32-E72D297353CC}">
              <c16:uniqueId val="{00000000-DDF6-4262-B961-D7CA36AB6028}"/>
            </c:ext>
          </c:extLst>
        </c:ser>
        <c:dLbls>
          <c:showLegendKey val="0"/>
          <c:showVal val="0"/>
          <c:showCatName val="0"/>
          <c:showSerName val="0"/>
          <c:showPercent val="0"/>
          <c:showBubbleSize val="0"/>
        </c:dLbls>
        <c:gapWidth val="150"/>
        <c:axId val="456137120"/>
        <c:axId val="456138760"/>
      </c:barChart>
      <c:catAx>
        <c:axId val="456137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38760"/>
        <c:crosses val="autoZero"/>
        <c:auto val="1"/>
        <c:lblAlgn val="ctr"/>
        <c:lblOffset val="100"/>
        <c:noMultiLvlLbl val="0"/>
      </c:catAx>
      <c:valAx>
        <c:axId val="456138760"/>
        <c:scaling>
          <c:orientation val="minMax"/>
          <c:max val="0.7000000000000000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Asthma mortality rate for young people age 15-19, per 100,000 age-specific population</a:t>
                </a:r>
              </a:p>
            </c:rich>
          </c:tx>
          <c:layout>
            <c:manualLayout>
              <c:xMode val="edge"/>
              <c:yMode val="edge"/>
              <c:x val="0.24621556661232008"/>
              <c:y val="0.8939804677354679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6137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'5.1 Asthma deaths 2016'!$B$45</c:f>
              <c:strCache>
                <c:ptCount val="1"/>
                <c:pt idx="0">
                  <c:v>Asthma mortality rate for young people age 20-24, per 100,000 age-specific population</c:v>
                </c:pt>
              </c:strCache>
            </c:strRef>
          </c:tx>
          <c:spPr>
            <a:solidFill>
              <a:schemeClr val="accent1"/>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8-B4BF-4CA5-A3C0-E6225F6C0B7B}"/>
              </c:ext>
            </c:extLst>
          </c:dPt>
          <c:cat>
            <c:strRef>
              <c:f>'5.1 Asthma deaths 2016'!$A$46:$A$64</c:f>
              <c:strCache>
                <c:ptCount val="19"/>
                <c:pt idx="0">
                  <c:v>New Zealand</c:v>
                </c:pt>
                <c:pt idx="1">
                  <c:v>USA</c:v>
                </c:pt>
                <c:pt idx="2">
                  <c:v>Australia</c:v>
                </c:pt>
                <c:pt idx="3">
                  <c:v>United Kingdom</c:v>
                </c:pt>
                <c:pt idx="4">
                  <c:v>Denmark</c:v>
                </c:pt>
                <c:pt idx="5">
                  <c:v>Canada</c:v>
                </c:pt>
                <c:pt idx="6">
                  <c:v>Ireland</c:v>
                </c:pt>
                <c:pt idx="7">
                  <c:v>Sweden</c:v>
                </c:pt>
                <c:pt idx="8">
                  <c:v>France</c:v>
                </c:pt>
                <c:pt idx="9">
                  <c:v>Belgium</c:v>
                </c:pt>
                <c:pt idx="10">
                  <c:v>Germany</c:v>
                </c:pt>
                <c:pt idx="11">
                  <c:v>Finland</c:v>
                </c:pt>
                <c:pt idx="12">
                  <c:v>Spain</c:v>
                </c:pt>
                <c:pt idx="13">
                  <c:v>The Netherlands</c:v>
                </c:pt>
                <c:pt idx="14">
                  <c:v>Japan</c:v>
                </c:pt>
                <c:pt idx="15">
                  <c:v>Austria</c:v>
                </c:pt>
                <c:pt idx="16">
                  <c:v>Portugal</c:v>
                </c:pt>
                <c:pt idx="17">
                  <c:v>Italy</c:v>
                </c:pt>
                <c:pt idx="18">
                  <c:v>Greece</c:v>
                </c:pt>
              </c:strCache>
            </c:strRef>
          </c:cat>
          <c:val>
            <c:numRef>
              <c:f>'5.1 Asthma deaths 2016'!$B$46:$B$64</c:f>
              <c:numCache>
                <c:formatCode>0.00</c:formatCode>
                <c:ptCount val="19"/>
                <c:pt idx="0">
                  <c:v>0.55525021463757296</c:v>
                </c:pt>
                <c:pt idx="1">
                  <c:v>0.43538530970997102</c:v>
                </c:pt>
                <c:pt idx="2">
                  <c:v>0.32489696445476601</c:v>
                </c:pt>
                <c:pt idx="3">
                  <c:v>0.30253383678618501</c:v>
                </c:pt>
                <c:pt idx="4">
                  <c:v>0.15400220491497299</c:v>
                </c:pt>
                <c:pt idx="5">
                  <c:v>0.15187561735322</c:v>
                </c:pt>
                <c:pt idx="6">
                  <c:v>0.14081838741736699</c:v>
                </c:pt>
                <c:pt idx="7">
                  <c:v>0.12875314725166501</c:v>
                </c:pt>
                <c:pt idx="8">
                  <c:v>0.10670009285896399</c:v>
                </c:pt>
                <c:pt idx="9">
                  <c:v>0.10092601757479901</c:v>
                </c:pt>
                <c:pt idx="10">
                  <c:v>8.1286848130182401E-2</c:v>
                </c:pt>
                <c:pt idx="11">
                  <c:v>7.8552756906702104E-2</c:v>
                </c:pt>
                <c:pt idx="12">
                  <c:v>7.4015408932109297E-2</c:v>
                </c:pt>
                <c:pt idx="13">
                  <c:v>7.3802262153312301E-2</c:v>
                </c:pt>
                <c:pt idx="14">
                  <c:v>6.77070415135516E-2</c:v>
                </c:pt>
                <c:pt idx="15">
                  <c:v>5.3132120494071899E-2</c:v>
                </c:pt>
                <c:pt idx="16">
                  <c:v>4.1400753454054202E-2</c:v>
                </c:pt>
                <c:pt idx="17">
                  <c:v>3.3486520557874898E-2</c:v>
                </c:pt>
                <c:pt idx="18">
                  <c:v>3.1510635802420597E-2</c:v>
                </c:pt>
              </c:numCache>
            </c:numRef>
          </c:val>
          <c:extLst>
            <c:ext xmlns:c16="http://schemas.microsoft.com/office/drawing/2014/chart" uri="{C3380CC4-5D6E-409C-BE32-E72D297353CC}">
              <c16:uniqueId val="{00000000-B4BF-4CA5-A3C0-E6225F6C0B7B}"/>
            </c:ext>
          </c:extLst>
        </c:ser>
        <c:dLbls>
          <c:showLegendKey val="0"/>
          <c:showVal val="0"/>
          <c:showCatName val="0"/>
          <c:showSerName val="0"/>
          <c:showPercent val="0"/>
          <c:showBubbleSize val="0"/>
        </c:dLbls>
        <c:gapWidth val="150"/>
        <c:axId val="575207536"/>
        <c:axId val="575209832"/>
      </c:barChart>
      <c:catAx>
        <c:axId val="575207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09832"/>
        <c:crosses val="autoZero"/>
        <c:auto val="1"/>
        <c:lblAlgn val="ctr"/>
        <c:lblOffset val="100"/>
        <c:noMultiLvlLbl val="0"/>
      </c:catAx>
      <c:valAx>
        <c:axId val="575209832"/>
        <c:scaling>
          <c:orientation val="minMax"/>
          <c:max val="0.70000000000000007"/>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Asthma mortality rate for young people age 20-24, per 100,000 age-specific population</a:t>
                </a:r>
              </a:p>
            </c:rich>
          </c:tx>
          <c:layout>
            <c:manualLayout>
              <c:xMode val="edge"/>
              <c:yMode val="edge"/>
              <c:x val="0.23098042175328024"/>
              <c:y val="0.88881438125908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07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'5.2 Asthma death trends'!$A$5</c:f>
              <c:strCache>
                <c:ptCount val="1"/>
                <c:pt idx="0">
                  <c:v>Greece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'5.2 Asthma death trends'!$B$4:$T$4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'5.2 Asthma death trends'!$B$5:$T$5</c:f>
              <c:numCache>
                <c:formatCode>0.00</c:formatCode>
                <c:ptCount val="19"/>
                <c:pt idx="0">
                  <c:v>3.6369153110491902E-2</c:v>
                </c:pt>
                <c:pt idx="1">
                  <c:v>3.2412966031214199E-2</c:v>
                </c:pt>
                <c:pt idx="2">
                  <c:v>3.0715137966897899E-2</c:v>
                </c:pt>
                <c:pt idx="3">
                  <c:v>3.1088382839549501E-2</c:v>
                </c:pt>
                <c:pt idx="4">
                  <c:v>2.5282798470940299E-2</c:v>
                </c:pt>
                <c:pt idx="5">
                  <c:v>2.29793703611277E-2</c:v>
                </c:pt>
                <c:pt idx="6">
                  <c:v>2.5816749341692199E-2</c:v>
                </c:pt>
                <c:pt idx="7">
                  <c:v>2.7007572693474199E-2</c:v>
                </c:pt>
                <c:pt idx="8">
                  <c:v>2.44611367152784E-2</c:v>
                </c:pt>
                <c:pt idx="9">
                  <c:v>2.3580751278488198E-2</c:v>
                </c:pt>
                <c:pt idx="10">
                  <c:v>2.2444405387547901E-2</c:v>
                </c:pt>
                <c:pt idx="11">
                  <c:v>2.7712663507608801E-2</c:v>
                </c:pt>
                <c:pt idx="12">
                  <c:v>2.8389647472010001E-2</c:v>
                </c:pt>
                <c:pt idx="13">
                  <c:v>2.76021370505245E-2</c:v>
                </c:pt>
                <c:pt idx="14">
                  <c:v>2.2165500731248299E-2</c:v>
                </c:pt>
                <c:pt idx="15">
                  <c:v>2.0563875370417199E-2</c:v>
                </c:pt>
                <c:pt idx="16">
                  <c:v>1.8975871357751199E-2</c:v>
                </c:pt>
                <c:pt idx="17">
                  <c:v>1.8680303594139899E-2</c:v>
                </c:pt>
                <c:pt idx="18">
                  <c:v>1.8057495056582201E-2</c:v>
                </c:pt>
              </c:numCache>
            </c:numRef>
          </c:val>
          <c:smooth val="0"/>
          <c:extLst>
            <c:ext xmlns:c16="http://schemas.microsoft.com/office/drawing/2014/chart" uri="{C3380CC4-5D6E-409C-BE32-E72D297353CC}">
              <c16:uniqueId val="{00000000-8A5D-4D57-BD6C-595E2432453C}"/>
            </c:ext>
          </c:extLst>
        </c:ser>
        <c:ser>
          <c:idx val="1"/>
          <c:order val="1"/>
          <c:tx>
            <c:strRef>
              <c:f>'5.2 Asthma death trends'!$A$6</c:f>
              <c:strCache>
                <c:ptCount val="1"/>
                <c:pt idx="0">
                  <c:v>New Zealand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'5.2 Asthma death trends'!$B$4:$T$4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'5.2 Asthma death trends'!$B$6:$T$6</c:f>
              <c:numCache>
                <c:formatCode>0.00</c:formatCode>
                <c:ptCount val="19"/>
                <c:pt idx="0">
                  <c:v>0.86214093986694795</c:v>
                </c:pt>
                <c:pt idx="1">
                  <c:v>0.86238354397327499</c:v>
                </c:pt>
                <c:pt idx="2">
                  <c:v>0.77561147883249804</c:v>
                </c:pt>
                <c:pt idx="3">
                  <c:v>0.73423423791673703</c:v>
                </c:pt>
                <c:pt idx="4">
                  <c:v>0.66889631095164304</c:v>
                </c:pt>
                <c:pt idx="5">
                  <c:v>0.62925061275059102</c:v>
                </c:pt>
                <c:pt idx="6">
                  <c:v>0.590967137310764</c:v>
                </c:pt>
                <c:pt idx="7">
                  <c:v>0.51285115852674501</c:v>
                </c:pt>
                <c:pt idx="8">
                  <c:v>0.493168699662691</c:v>
                </c:pt>
                <c:pt idx="9">
                  <c:v>0.54036980619194097</c:v>
                </c:pt>
                <c:pt idx="10">
                  <c:v>0.54787542015873303</c:v>
                </c:pt>
                <c:pt idx="11">
                  <c:v>0.53742517297641301</c:v>
                </c:pt>
                <c:pt idx="12">
                  <c:v>0.49502689426313301</c:v>
                </c:pt>
                <c:pt idx="13">
                  <c:v>0.45216211303695297</c:v>
                </c:pt>
                <c:pt idx="14">
                  <c:v>0.428799985168834</c:v>
                </c:pt>
                <c:pt idx="15">
                  <c:v>0.33055471124087299</c:v>
                </c:pt>
                <c:pt idx="16">
                  <c:v>0.30573534290051002</c:v>
                </c:pt>
                <c:pt idx="17">
                  <c:v>0.34173541360540999</c:v>
                </c:pt>
                <c:pt idx="18">
                  <c:v>0.31478945726538199</c:v>
                </c:pt>
              </c:numCache>
            </c:numRef>
          </c:val>
          <c:smooth val="0"/>
          <c:extLst>
            <c:ext xmlns:c16="http://schemas.microsoft.com/office/drawing/2014/chart" uri="{C3380CC4-5D6E-409C-BE32-E72D297353CC}">
              <c16:uniqueId val="{00000001-8A5D-4D57-BD6C-595E2432453C}"/>
            </c:ext>
          </c:extLst>
        </c:ser>
        <c:ser>
          <c:idx val="2"/>
          <c:order val="2"/>
          <c:tx>
            <c:strRef>
              <c:f>'5.2 Asthma death trends'!$A$7</c:f>
              <c:strCache>
                <c:ptCount val="1"/>
                <c:pt idx="0">
                  <c:v>United Kingdom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'5.2 Asthma death trends'!$B$4:$T$4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'5.2 Asthma death trends'!$B$7:$T$7</c:f>
              <c:numCache>
                <c:formatCode>0.00</c:formatCode>
                <c:ptCount val="19"/>
                <c:pt idx="0">
                  <c:v>0.38744013000558503</c:v>
                </c:pt>
                <c:pt idx="1">
                  <c:v>0.39369658080043901</c:v>
                </c:pt>
                <c:pt idx="2">
                  <c:v>0.39724013606041297</c:v>
                </c:pt>
                <c:pt idx="3">
                  <c:v>0.40392891898422401</c:v>
                </c:pt>
                <c:pt idx="4">
                  <c:v>0.42055004091466203</c:v>
                </c:pt>
                <c:pt idx="5">
                  <c:v>0.41523031355788298</c:v>
                </c:pt>
                <c:pt idx="6">
                  <c:v>0.39955780139275698</c:v>
                </c:pt>
                <c:pt idx="7">
                  <c:v>0.41014397163244798</c:v>
                </c:pt>
                <c:pt idx="8">
                  <c:v>0.42589901790085999</c:v>
                </c:pt>
                <c:pt idx="9">
                  <c:v>0.39717312859912302</c:v>
                </c:pt>
                <c:pt idx="10">
                  <c:v>0.34887457053728599</c:v>
                </c:pt>
                <c:pt idx="11">
                  <c:v>0.32622421341967101</c:v>
                </c:pt>
                <c:pt idx="12">
                  <c:v>0.30639983519342001</c:v>
                </c:pt>
                <c:pt idx="13">
                  <c:v>0.28782965545502398</c:v>
                </c:pt>
                <c:pt idx="14">
                  <c:v>0.29039041336322402</c:v>
                </c:pt>
                <c:pt idx="15">
                  <c:v>0.29289789208862599</c:v>
                </c:pt>
                <c:pt idx="16">
                  <c:v>0.29546255988736603</c:v>
                </c:pt>
                <c:pt idx="17">
                  <c:v>0.28540739169956397</c:v>
                </c:pt>
                <c:pt idx="18">
                  <c:v>0.26633645088952301</c:v>
                </c:pt>
              </c:numCache>
            </c:numRef>
          </c:val>
          <c:smooth val="0"/>
          <c:extLst>
            <c:ext xmlns:c16="http://schemas.microsoft.com/office/drawing/2014/chart" uri="{C3380CC4-5D6E-409C-BE32-E72D297353CC}">
              <c16:uniqueId val="{00000002-8A5D-4D57-BD6C-595E2432453C}"/>
            </c:ext>
          </c:extLst>
        </c:ser>
        <c:dLbls>
          <c:showLegendKey val="0"/>
          <c:showVal val="0"/>
          <c:showCatName val="0"/>
          <c:showSerName val="0"/>
          <c:showPercent val="0"/>
          <c:showBubbleSize val="0"/>
        </c:dLbls>
        <c:marker val="1"/>
        <c:smooth val="0"/>
        <c:axId val="413136664"/>
        <c:axId val="413152736"/>
      </c:lineChart>
      <c:catAx>
        <c:axId val="413136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52736"/>
        <c:crosses val="autoZero"/>
        <c:auto val="1"/>
        <c:lblAlgn val="ctr"/>
        <c:lblOffset val="100"/>
        <c:noMultiLvlLbl val="0"/>
      </c:catAx>
      <c:valAx>
        <c:axId val="413152736"/>
        <c:scaling>
          <c:orientation val="minMax"/>
          <c:max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Asthma mortality rate for young people age 10-14, per 100,000 age-specific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6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'5.2 Asthma death trends'!$A$12</c:f>
              <c:strCache>
                <c:ptCount val="1"/>
                <c:pt idx="0">
                  <c:v>Greece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'5.2 Asthma death trends'!$B$11:$T$11</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'5.2 Asthma death trends'!$B$12:$T$12</c:f>
              <c:numCache>
                <c:formatCode>0.00</c:formatCode>
                <c:ptCount val="19"/>
                <c:pt idx="0">
                  <c:v>6.3312045796093105E-2</c:v>
                </c:pt>
                <c:pt idx="1">
                  <c:v>5.9205933129996703E-2</c:v>
                </c:pt>
                <c:pt idx="2">
                  <c:v>5.3979172483853803E-2</c:v>
                </c:pt>
                <c:pt idx="3">
                  <c:v>4.9539457951527401E-2</c:v>
                </c:pt>
                <c:pt idx="4">
                  <c:v>4.75218371779286E-2</c:v>
                </c:pt>
                <c:pt idx="5">
                  <c:v>4.8773121817012502E-2</c:v>
                </c:pt>
                <c:pt idx="6">
                  <c:v>4.5584221218586803E-2</c:v>
                </c:pt>
                <c:pt idx="7">
                  <c:v>4.1901074631908598E-2</c:v>
                </c:pt>
                <c:pt idx="8">
                  <c:v>4.0476272158107E-2</c:v>
                </c:pt>
                <c:pt idx="9">
                  <c:v>4.4934192190911999E-2</c:v>
                </c:pt>
                <c:pt idx="10">
                  <c:v>4.1508330840157703E-2</c:v>
                </c:pt>
                <c:pt idx="11">
                  <c:v>4.7285008374778302E-2</c:v>
                </c:pt>
                <c:pt idx="12">
                  <c:v>4.9035758277430903E-2</c:v>
                </c:pt>
                <c:pt idx="13">
                  <c:v>4.6354308893775301E-2</c:v>
                </c:pt>
                <c:pt idx="14">
                  <c:v>3.9527132073838303E-2</c:v>
                </c:pt>
                <c:pt idx="15">
                  <c:v>3.0673152575063301E-2</c:v>
                </c:pt>
                <c:pt idx="16">
                  <c:v>2.7442579247685499E-2</c:v>
                </c:pt>
                <c:pt idx="17">
                  <c:v>2.8311616058696799E-2</c:v>
                </c:pt>
                <c:pt idx="18">
                  <c:v>2.83809669513886E-2</c:v>
                </c:pt>
              </c:numCache>
            </c:numRef>
          </c:val>
          <c:smooth val="0"/>
          <c:extLst>
            <c:ext xmlns:c16="http://schemas.microsoft.com/office/drawing/2014/chart" uri="{C3380CC4-5D6E-409C-BE32-E72D297353CC}">
              <c16:uniqueId val="{00000000-1602-4AF1-A540-FE58C731BC12}"/>
            </c:ext>
          </c:extLst>
        </c:ser>
        <c:ser>
          <c:idx val="1"/>
          <c:order val="1"/>
          <c:tx>
            <c:strRef>
              <c:f>'5.2 Asthma death trends'!$A$13</c:f>
              <c:strCache>
                <c:ptCount val="1"/>
                <c:pt idx="0">
                  <c:v>New Zealand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'5.2 Asthma death trends'!$B$11:$T$11</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'5.2 Asthma death trends'!$B$13:$T$13</c:f>
              <c:numCache>
                <c:formatCode>0.00</c:formatCode>
                <c:ptCount val="19"/>
                <c:pt idx="0">
                  <c:v>1.1504868371706101</c:v>
                </c:pt>
                <c:pt idx="1">
                  <c:v>1.1040001021838799</c:v>
                </c:pt>
                <c:pt idx="2">
                  <c:v>0.94061487686330603</c:v>
                </c:pt>
                <c:pt idx="3">
                  <c:v>0.89684151138875701</c:v>
                </c:pt>
                <c:pt idx="4">
                  <c:v>0.88293822985598502</c:v>
                </c:pt>
                <c:pt idx="5">
                  <c:v>0.947060998105692</c:v>
                </c:pt>
                <c:pt idx="6">
                  <c:v>0.91214864616498903</c:v>
                </c:pt>
                <c:pt idx="7">
                  <c:v>0.82294920009983596</c:v>
                </c:pt>
                <c:pt idx="8">
                  <c:v>0.78663522795404806</c:v>
                </c:pt>
                <c:pt idx="9">
                  <c:v>0.74935231150223103</c:v>
                </c:pt>
                <c:pt idx="10">
                  <c:v>0.73390598788143802</c:v>
                </c:pt>
                <c:pt idx="11">
                  <c:v>0.69608919903321798</c:v>
                </c:pt>
                <c:pt idx="12">
                  <c:v>0.666796999938565</c:v>
                </c:pt>
                <c:pt idx="13">
                  <c:v>0.64288829121221402</c:v>
                </c:pt>
                <c:pt idx="14">
                  <c:v>0.62498357080981803</c:v>
                </c:pt>
                <c:pt idx="15">
                  <c:v>0.59138121125438303</c:v>
                </c:pt>
                <c:pt idx="16">
                  <c:v>0.53069191008650696</c:v>
                </c:pt>
                <c:pt idx="17">
                  <c:v>0.52144575383668001</c:v>
                </c:pt>
                <c:pt idx="18">
                  <c:v>0.49056317596758198</c:v>
                </c:pt>
              </c:numCache>
            </c:numRef>
          </c:val>
          <c:smooth val="0"/>
          <c:extLst>
            <c:ext xmlns:c16="http://schemas.microsoft.com/office/drawing/2014/chart" uri="{C3380CC4-5D6E-409C-BE32-E72D297353CC}">
              <c16:uniqueId val="{00000001-1602-4AF1-A540-FE58C731BC12}"/>
            </c:ext>
          </c:extLst>
        </c:ser>
        <c:ser>
          <c:idx val="2"/>
          <c:order val="2"/>
          <c:tx>
            <c:strRef>
              <c:f>'5.2 Asthma death trends'!$A$14</c:f>
              <c:strCache>
                <c:ptCount val="1"/>
                <c:pt idx="0">
                  <c:v>UK</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'5.2 Asthma death trends'!$B$11:$T$11</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'5.2 Asthma death trends'!$B$14:$T$14</c:f>
              <c:numCache>
                <c:formatCode>0.00</c:formatCode>
                <c:ptCount val="19"/>
                <c:pt idx="0">
                  <c:v>0.53160429620747396</c:v>
                </c:pt>
                <c:pt idx="1">
                  <c:v>0.55986962487640302</c:v>
                </c:pt>
                <c:pt idx="2">
                  <c:v>0.546151524266003</c:v>
                </c:pt>
                <c:pt idx="3">
                  <c:v>0.53878724239223497</c:v>
                </c:pt>
                <c:pt idx="4">
                  <c:v>0.53323638430240605</c:v>
                </c:pt>
                <c:pt idx="5">
                  <c:v>0.50326885814932798</c:v>
                </c:pt>
                <c:pt idx="6">
                  <c:v>0.47497517926689697</c:v>
                </c:pt>
                <c:pt idx="7">
                  <c:v>0.46428100102764303</c:v>
                </c:pt>
                <c:pt idx="8">
                  <c:v>0.46994662146094301</c:v>
                </c:pt>
                <c:pt idx="9">
                  <c:v>0.45773628732744798</c:v>
                </c:pt>
                <c:pt idx="10">
                  <c:v>0.44670344852478999</c:v>
                </c:pt>
                <c:pt idx="11">
                  <c:v>0.41608077687685102</c:v>
                </c:pt>
                <c:pt idx="12">
                  <c:v>0.37589940764626001</c:v>
                </c:pt>
                <c:pt idx="13">
                  <c:v>0.33680119364871602</c:v>
                </c:pt>
                <c:pt idx="14">
                  <c:v>0.31688063276101702</c:v>
                </c:pt>
                <c:pt idx="15">
                  <c:v>0.31580449946672001</c:v>
                </c:pt>
                <c:pt idx="16">
                  <c:v>0.32594253623376901</c:v>
                </c:pt>
                <c:pt idx="17">
                  <c:v>0.32258845052441798</c:v>
                </c:pt>
                <c:pt idx="18">
                  <c:v>0.32128942991308002</c:v>
                </c:pt>
              </c:numCache>
            </c:numRef>
          </c:val>
          <c:smooth val="0"/>
          <c:extLst>
            <c:ext xmlns:c16="http://schemas.microsoft.com/office/drawing/2014/chart" uri="{C3380CC4-5D6E-409C-BE32-E72D297353CC}">
              <c16:uniqueId val="{00000002-1602-4AF1-A540-FE58C731BC12}"/>
            </c:ext>
          </c:extLst>
        </c:ser>
        <c:dLbls>
          <c:showLegendKey val="0"/>
          <c:showVal val="0"/>
          <c:showCatName val="0"/>
          <c:showSerName val="0"/>
          <c:showPercent val="0"/>
          <c:showBubbleSize val="0"/>
        </c:dLbls>
        <c:marker val="1"/>
        <c:smooth val="0"/>
        <c:axId val="410747984"/>
        <c:axId val="410739784"/>
      </c:lineChart>
      <c:catAx>
        <c:axId val="41074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39784"/>
        <c:crosses val="autoZero"/>
        <c:auto val="1"/>
        <c:lblAlgn val="ctr"/>
        <c:lblOffset val="100"/>
        <c:noMultiLvlLbl val="0"/>
      </c:catAx>
      <c:valAx>
        <c:axId val="410739784"/>
        <c:scaling>
          <c:orientation val="minMax"/>
          <c:max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Asthma mortality rate for young people age 15-19, per 100,000 age-specific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47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'5.2 Asthma death trends'!$A$19</c:f>
              <c:strCache>
                <c:ptCount val="1"/>
                <c:pt idx="0">
                  <c:v>Greece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'5.2 Asthma death trends'!$B$18:$T$18</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'5.2 Asthma death trends'!$B$19:$T$19</c:f>
              <c:numCache>
                <c:formatCode>0.00</c:formatCode>
                <c:ptCount val="19"/>
                <c:pt idx="0">
                  <c:v>6.3121519117032607E-2</c:v>
                </c:pt>
                <c:pt idx="1">
                  <c:v>6.1242307006567701E-2</c:v>
                </c:pt>
                <c:pt idx="2">
                  <c:v>5.7426457938604999E-2</c:v>
                </c:pt>
                <c:pt idx="3">
                  <c:v>5.5871968195128803E-2</c:v>
                </c:pt>
                <c:pt idx="4">
                  <c:v>5.2308220482894199E-2</c:v>
                </c:pt>
                <c:pt idx="5">
                  <c:v>5.0965416135100902E-2</c:v>
                </c:pt>
                <c:pt idx="6">
                  <c:v>5.17499222228823E-2</c:v>
                </c:pt>
                <c:pt idx="7">
                  <c:v>5.2394919184316699E-2</c:v>
                </c:pt>
                <c:pt idx="8">
                  <c:v>4.9708147685475303E-2</c:v>
                </c:pt>
                <c:pt idx="9">
                  <c:v>5.3717798242724699E-2</c:v>
                </c:pt>
                <c:pt idx="10">
                  <c:v>4.91790074032896E-2</c:v>
                </c:pt>
                <c:pt idx="11">
                  <c:v>5.52034742601238E-2</c:v>
                </c:pt>
                <c:pt idx="12">
                  <c:v>5.3618891397309999E-2</c:v>
                </c:pt>
                <c:pt idx="13">
                  <c:v>5.1173880471776699E-2</c:v>
                </c:pt>
                <c:pt idx="14">
                  <c:v>4.4404667900265003E-2</c:v>
                </c:pt>
                <c:pt idx="15">
                  <c:v>3.6897349949211802E-2</c:v>
                </c:pt>
                <c:pt idx="16">
                  <c:v>3.1053804064706599E-2</c:v>
                </c:pt>
                <c:pt idx="17">
                  <c:v>2.8829536059615701E-2</c:v>
                </c:pt>
                <c:pt idx="18">
                  <c:v>3.1510635802420597E-2</c:v>
                </c:pt>
              </c:numCache>
            </c:numRef>
          </c:val>
          <c:smooth val="0"/>
          <c:extLst>
            <c:ext xmlns:c16="http://schemas.microsoft.com/office/drawing/2014/chart" uri="{C3380CC4-5D6E-409C-BE32-E72D297353CC}">
              <c16:uniqueId val="{00000000-4260-47F5-B172-963A57D81367}"/>
            </c:ext>
          </c:extLst>
        </c:ser>
        <c:ser>
          <c:idx val="1"/>
          <c:order val="1"/>
          <c:tx>
            <c:strRef>
              <c:f>'5.2 Asthma death trends'!$A$20</c:f>
              <c:strCache>
                <c:ptCount val="1"/>
                <c:pt idx="0">
                  <c:v>New Zealand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'5.2 Asthma death trends'!$B$18:$T$18</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'5.2 Asthma death trends'!$B$20:$T$20</c:f>
              <c:numCache>
                <c:formatCode>0.00</c:formatCode>
                <c:ptCount val="19"/>
                <c:pt idx="0">
                  <c:v>1.1086572306453599</c:v>
                </c:pt>
                <c:pt idx="1">
                  <c:v>1.09389085064525</c:v>
                </c:pt>
                <c:pt idx="2">
                  <c:v>0.977493928073073</c:v>
                </c:pt>
                <c:pt idx="3">
                  <c:v>0.97040195509307903</c:v>
                </c:pt>
                <c:pt idx="4">
                  <c:v>0.943521753775315</c:v>
                </c:pt>
                <c:pt idx="5">
                  <c:v>0.86939510686972798</c:v>
                </c:pt>
                <c:pt idx="6">
                  <c:v>0.83583399751626097</c:v>
                </c:pt>
                <c:pt idx="7">
                  <c:v>0.75365613663217401</c:v>
                </c:pt>
                <c:pt idx="8">
                  <c:v>0.70314737564284902</c:v>
                </c:pt>
                <c:pt idx="9">
                  <c:v>0.72148145945905995</c:v>
                </c:pt>
                <c:pt idx="10">
                  <c:v>0.73096727816747697</c:v>
                </c:pt>
                <c:pt idx="11">
                  <c:v>0.66776908514958699</c:v>
                </c:pt>
                <c:pt idx="12">
                  <c:v>0.66644523226001495</c:v>
                </c:pt>
                <c:pt idx="13">
                  <c:v>0.68913958488259497</c:v>
                </c:pt>
                <c:pt idx="14">
                  <c:v>0.60126881541599997</c:v>
                </c:pt>
                <c:pt idx="15">
                  <c:v>0.524568579119982</c:v>
                </c:pt>
                <c:pt idx="16">
                  <c:v>0.49247537466128799</c:v>
                </c:pt>
                <c:pt idx="17">
                  <c:v>0.522593442582856</c:v>
                </c:pt>
                <c:pt idx="18">
                  <c:v>0.55525021463757296</c:v>
                </c:pt>
              </c:numCache>
            </c:numRef>
          </c:val>
          <c:smooth val="0"/>
          <c:extLst>
            <c:ext xmlns:c16="http://schemas.microsoft.com/office/drawing/2014/chart" uri="{C3380CC4-5D6E-409C-BE32-E72D297353CC}">
              <c16:uniqueId val="{00000001-4260-47F5-B172-963A57D81367}"/>
            </c:ext>
          </c:extLst>
        </c:ser>
        <c:ser>
          <c:idx val="2"/>
          <c:order val="2"/>
          <c:tx>
            <c:strRef>
              <c:f>'5.2 Asthma death trends'!$A$21</c:f>
              <c:strCache>
                <c:ptCount val="1"/>
                <c:pt idx="0">
                  <c:v>UK</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'5.2 Asthma death trends'!$B$18:$T$18</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'5.2 Asthma death trends'!$B$21:$T$21</c:f>
              <c:numCache>
                <c:formatCode>0.00</c:formatCode>
                <c:ptCount val="19"/>
                <c:pt idx="0">
                  <c:v>0.59091659008321695</c:v>
                </c:pt>
                <c:pt idx="1">
                  <c:v>0.60981376483980798</c:v>
                </c:pt>
                <c:pt idx="2">
                  <c:v>0.59536410228248304</c:v>
                </c:pt>
                <c:pt idx="3">
                  <c:v>0.57550115402445401</c:v>
                </c:pt>
                <c:pt idx="4">
                  <c:v>0.57130025318534905</c:v>
                </c:pt>
                <c:pt idx="5">
                  <c:v>0.53383575381003201</c:v>
                </c:pt>
                <c:pt idx="6">
                  <c:v>0.50928776405280496</c:v>
                </c:pt>
                <c:pt idx="7">
                  <c:v>0.48299999419484102</c:v>
                </c:pt>
                <c:pt idx="8">
                  <c:v>0.47630633936282502</c:v>
                </c:pt>
                <c:pt idx="9">
                  <c:v>0.46431111775461098</c:v>
                </c:pt>
                <c:pt idx="10">
                  <c:v>0.44509397753289098</c:v>
                </c:pt>
                <c:pt idx="11">
                  <c:v>0.39039196059058601</c:v>
                </c:pt>
                <c:pt idx="12">
                  <c:v>0.35336317124188299</c:v>
                </c:pt>
                <c:pt idx="13">
                  <c:v>0.31542942898038601</c:v>
                </c:pt>
                <c:pt idx="14">
                  <c:v>0.28759539808794499</c:v>
                </c:pt>
                <c:pt idx="15">
                  <c:v>0.28186166465517398</c:v>
                </c:pt>
                <c:pt idx="16">
                  <c:v>0.28606359640160101</c:v>
                </c:pt>
                <c:pt idx="17">
                  <c:v>0.29110555654492398</c:v>
                </c:pt>
                <c:pt idx="18">
                  <c:v>0.30253383678618501</c:v>
                </c:pt>
              </c:numCache>
            </c:numRef>
          </c:val>
          <c:smooth val="0"/>
          <c:extLst>
            <c:ext xmlns:c16="http://schemas.microsoft.com/office/drawing/2014/chart" uri="{C3380CC4-5D6E-409C-BE32-E72D297353CC}">
              <c16:uniqueId val="{00000002-4260-47F5-B172-963A57D81367}"/>
            </c:ext>
          </c:extLst>
        </c:ser>
        <c:dLbls>
          <c:showLegendKey val="0"/>
          <c:showVal val="0"/>
          <c:showCatName val="0"/>
          <c:showSerName val="0"/>
          <c:showPercent val="0"/>
          <c:showBubbleSize val="0"/>
        </c:dLbls>
        <c:marker val="1"/>
        <c:smooth val="0"/>
        <c:axId val="423049856"/>
        <c:axId val="423041328"/>
      </c:lineChart>
      <c:catAx>
        <c:axId val="42304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041328"/>
        <c:crosses val="autoZero"/>
        <c:auto val="1"/>
        <c:lblAlgn val="ctr"/>
        <c:lblOffset val="100"/>
        <c:noMultiLvlLbl val="0"/>
      </c:catAx>
      <c:valAx>
        <c:axId val="423041328"/>
        <c:scaling>
          <c:orientation val="minMax"/>
          <c:max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Asthma mortality rate for young people age 20-24, per 100,000 age-specific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049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4"/>
            <c:invertIfNegative val="0"/>
            <c:bubble3D val="0"/>
            <c:spPr>
              <a:solidFill>
                <a:srgbClr val="FF0000"/>
              </a:solidFill>
              <a:ln>
                <a:noFill/>
              </a:ln>
              <a:effectLst/>
            </c:spPr>
            <c:extLst>
              <c:ext xmlns:c16="http://schemas.microsoft.com/office/drawing/2014/chart" uri="{C3380CC4-5D6E-409C-BE32-E72D297353CC}">
                <c16:uniqueId val="{00000003-B7BF-41F2-821C-5A978148F6CB}"/>
              </c:ext>
            </c:extLst>
          </c:dPt>
          <c:cat>
            <c:strRef>
              <c:f>'5.3 Obesity prevalence 2015'!$A$4:$A$22</c:f>
              <c:strCache>
                <c:ptCount val="19"/>
                <c:pt idx="0">
                  <c:v>USA</c:v>
                </c:pt>
                <c:pt idx="1">
                  <c:v>New Zealand</c:v>
                </c:pt>
                <c:pt idx="2">
                  <c:v>Canada</c:v>
                </c:pt>
                <c:pt idx="3">
                  <c:v>Australia</c:v>
                </c:pt>
                <c:pt idx="4">
                  <c:v>United Kingdom</c:v>
                </c:pt>
                <c:pt idx="5">
                  <c:v>Finland</c:v>
                </c:pt>
                <c:pt idx="6">
                  <c:v>Denmark</c:v>
                </c:pt>
                <c:pt idx="7">
                  <c:v>Austria</c:v>
                </c:pt>
                <c:pt idx="8">
                  <c:v>Germany</c:v>
                </c:pt>
                <c:pt idx="9">
                  <c:v>Ireland</c:v>
                </c:pt>
                <c:pt idx="10">
                  <c:v>Greece</c:v>
                </c:pt>
                <c:pt idx="11">
                  <c:v>The Netherlands</c:v>
                </c:pt>
                <c:pt idx="12">
                  <c:v>Portugal</c:v>
                </c:pt>
                <c:pt idx="13">
                  <c:v>Sweden</c:v>
                </c:pt>
                <c:pt idx="14">
                  <c:v>Spain</c:v>
                </c:pt>
                <c:pt idx="15">
                  <c:v>Belgium</c:v>
                </c:pt>
                <c:pt idx="16">
                  <c:v>France</c:v>
                </c:pt>
                <c:pt idx="17">
                  <c:v>Italy</c:v>
                </c:pt>
                <c:pt idx="18">
                  <c:v>Japan</c:v>
                </c:pt>
              </c:strCache>
            </c:strRef>
          </c:cat>
          <c:val>
            <c:numRef>
              <c:f>'5.3 Obesity prevalence 2015'!$B$4:$B$22</c:f>
              <c:numCache>
                <c:formatCode>0.0</c:formatCode>
                <c:ptCount val="19"/>
                <c:pt idx="0">
                  <c:v>13</c:v>
                </c:pt>
                <c:pt idx="1">
                  <c:v>9.3000000000000007</c:v>
                </c:pt>
                <c:pt idx="2">
                  <c:v>8.8000000000000007</c:v>
                </c:pt>
                <c:pt idx="3">
                  <c:v>8.4</c:v>
                </c:pt>
                <c:pt idx="4">
                  <c:v>8.1</c:v>
                </c:pt>
                <c:pt idx="5">
                  <c:v>6</c:v>
                </c:pt>
                <c:pt idx="6">
                  <c:v>5.7</c:v>
                </c:pt>
                <c:pt idx="7">
                  <c:v>5.5</c:v>
                </c:pt>
                <c:pt idx="8">
                  <c:v>5.4</c:v>
                </c:pt>
                <c:pt idx="9">
                  <c:v>5.3</c:v>
                </c:pt>
                <c:pt idx="10">
                  <c:v>5.2</c:v>
                </c:pt>
                <c:pt idx="11">
                  <c:v>5.0999999999999996</c:v>
                </c:pt>
                <c:pt idx="12">
                  <c:v>4.8</c:v>
                </c:pt>
                <c:pt idx="13">
                  <c:v>4.3</c:v>
                </c:pt>
                <c:pt idx="14">
                  <c:v>4.0999999999999996</c:v>
                </c:pt>
                <c:pt idx="15">
                  <c:v>4</c:v>
                </c:pt>
                <c:pt idx="16">
                  <c:v>4</c:v>
                </c:pt>
                <c:pt idx="17">
                  <c:v>3.8</c:v>
                </c:pt>
                <c:pt idx="18">
                  <c:v>2.4</c:v>
                </c:pt>
              </c:numCache>
            </c:numRef>
          </c:val>
          <c:extLst>
            <c:ext xmlns:c16="http://schemas.microsoft.com/office/drawing/2014/chart" uri="{C3380CC4-5D6E-409C-BE32-E72D297353CC}">
              <c16:uniqueId val="{00000000-B7BF-41F2-821C-5A978148F6CB}"/>
            </c:ext>
          </c:extLst>
        </c:ser>
        <c:dLbls>
          <c:showLegendKey val="0"/>
          <c:showVal val="0"/>
          <c:showCatName val="0"/>
          <c:showSerName val="0"/>
          <c:showPercent val="0"/>
          <c:showBubbleSize val="0"/>
        </c:dLbls>
        <c:gapWidth val="150"/>
        <c:axId val="508204616"/>
        <c:axId val="508207568"/>
      </c:barChart>
      <c:catAx>
        <c:axId val="508204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8207568"/>
        <c:crosses val="autoZero"/>
        <c:auto val="1"/>
        <c:lblAlgn val="ctr"/>
        <c:lblOffset val="100"/>
        <c:noMultiLvlLbl val="0"/>
      </c:catAx>
      <c:valAx>
        <c:axId val="508207568"/>
        <c:scaling>
          <c:orientation val="minMax"/>
          <c:max val="1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Prevalence of obese in 15-19 year olds (percentage of population with BMI &gt;= 30)</a:t>
                </a:r>
              </a:p>
            </c:rich>
          </c:tx>
          <c:layout>
            <c:manualLayout>
              <c:xMode val="edge"/>
              <c:yMode val="edge"/>
              <c:x val="0.17744486013833904"/>
              <c:y val="0.893342860721881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820461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'5.4 Obesity trends'!$A$5</c:f>
              <c:strCache>
                <c:ptCount val="1"/>
                <c:pt idx="0">
                  <c:v>UK</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'5.4 Obesity trends'!$B$4:$V$4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'5.4 Obesity trends'!$B$5:$V$5</c:f>
              <c:numCache>
                <c:formatCode>General</c:formatCode>
                <c:ptCount val="21"/>
                <c:pt idx="0">
                  <c:v>5.6000000000000005</c:v>
                </c:pt>
                <c:pt idx="1">
                  <c:v>5.8</c:v>
                </c:pt>
                <c:pt idx="2">
                  <c:v>6.2</c:v>
                </c:pt>
                <c:pt idx="3">
                  <c:v>6.2</c:v>
                </c:pt>
                <c:pt idx="4">
                  <c:v>6.3</c:v>
                </c:pt>
                <c:pt idx="5">
                  <c:v>6.3</c:v>
                </c:pt>
                <c:pt idx="6">
                  <c:v>6.6</c:v>
                </c:pt>
                <c:pt idx="7">
                  <c:v>6.8</c:v>
                </c:pt>
                <c:pt idx="8">
                  <c:v>7.1</c:v>
                </c:pt>
                <c:pt idx="9">
                  <c:v>7.3</c:v>
                </c:pt>
                <c:pt idx="10">
                  <c:v>7.5</c:v>
                </c:pt>
                <c:pt idx="11">
                  <c:v>7.7</c:v>
                </c:pt>
                <c:pt idx="12">
                  <c:v>7.8</c:v>
                </c:pt>
                <c:pt idx="13">
                  <c:v>7.9</c:v>
                </c:pt>
                <c:pt idx="14">
                  <c:v>8</c:v>
                </c:pt>
                <c:pt idx="15">
                  <c:v>8.1</c:v>
                </c:pt>
                <c:pt idx="16">
                  <c:v>8.1</c:v>
                </c:pt>
                <c:pt idx="17">
                  <c:v>8.1999999999999993</c:v>
                </c:pt>
                <c:pt idx="18">
                  <c:v>8.1</c:v>
                </c:pt>
                <c:pt idx="19">
                  <c:v>8.1999999999999993</c:v>
                </c:pt>
                <c:pt idx="20">
                  <c:v>8.1</c:v>
                </c:pt>
              </c:numCache>
            </c:numRef>
          </c:val>
          <c:smooth val="0"/>
          <c:extLst>
            <c:ext xmlns:c16="http://schemas.microsoft.com/office/drawing/2014/chart" uri="{C3380CC4-5D6E-409C-BE32-E72D297353CC}">
              <c16:uniqueId val="{00000000-5146-4836-BF6C-55B202E83791}"/>
            </c:ext>
          </c:extLst>
        </c:ser>
        <c:ser>
          <c:idx val="1"/>
          <c:order val="1"/>
          <c:tx>
            <c:strRef>
              <c:f>'5.4 Obesity trends'!$A$6</c:f>
              <c:strCache>
                <c:ptCount val="1"/>
                <c:pt idx="0">
                  <c:v>USA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'5.4 Obesity trends'!$B$4:$V$4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'5.4 Obesity trends'!$B$6:$V$6</c:f>
              <c:numCache>
                <c:formatCode>General</c:formatCode>
                <c:ptCount val="21"/>
                <c:pt idx="0">
                  <c:v>7.71</c:v>
                </c:pt>
                <c:pt idx="1">
                  <c:v>8.1999999999999993</c:v>
                </c:pt>
                <c:pt idx="2">
                  <c:v>8.6999999999999993</c:v>
                </c:pt>
                <c:pt idx="3">
                  <c:v>9.1999999999999993</c:v>
                </c:pt>
                <c:pt idx="4">
                  <c:v>9.6</c:v>
                </c:pt>
                <c:pt idx="5">
                  <c:v>10.1</c:v>
                </c:pt>
                <c:pt idx="6">
                  <c:v>10.6</c:v>
                </c:pt>
                <c:pt idx="7">
                  <c:v>11.2</c:v>
                </c:pt>
                <c:pt idx="8">
                  <c:v>11.7</c:v>
                </c:pt>
                <c:pt idx="9">
                  <c:v>12.1</c:v>
                </c:pt>
                <c:pt idx="10">
                  <c:v>12.5</c:v>
                </c:pt>
                <c:pt idx="11">
                  <c:v>12.7</c:v>
                </c:pt>
                <c:pt idx="12">
                  <c:v>12.9</c:v>
                </c:pt>
                <c:pt idx="13">
                  <c:v>13.2</c:v>
                </c:pt>
                <c:pt idx="14">
                  <c:v>13.4</c:v>
                </c:pt>
                <c:pt idx="15">
                  <c:v>13.5</c:v>
                </c:pt>
                <c:pt idx="16">
                  <c:v>13.5</c:v>
                </c:pt>
                <c:pt idx="17">
                  <c:v>13.4</c:v>
                </c:pt>
                <c:pt idx="18">
                  <c:v>13.3</c:v>
                </c:pt>
                <c:pt idx="19">
                  <c:v>13.2</c:v>
                </c:pt>
                <c:pt idx="20">
                  <c:v>13.1</c:v>
                </c:pt>
              </c:numCache>
            </c:numRef>
          </c:val>
          <c:smooth val="0"/>
          <c:extLst>
            <c:ext xmlns:c16="http://schemas.microsoft.com/office/drawing/2014/chart" uri="{C3380CC4-5D6E-409C-BE32-E72D297353CC}">
              <c16:uniqueId val="{00000001-5146-4836-BF6C-55B202E83791}"/>
            </c:ext>
          </c:extLst>
        </c:ser>
        <c:ser>
          <c:idx val="2"/>
          <c:order val="2"/>
          <c:tx>
            <c:strRef>
              <c:f>'5.4 Obesity trends'!$A$7</c:f>
              <c:strCache>
                <c:ptCount val="1"/>
                <c:pt idx="0">
                  <c:v>Japan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'5.4 Obesity trends'!$B$4:$V$4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'5.4 Obesity trends'!$B$7:$V$7</c:f>
              <c:numCache>
                <c:formatCode>General</c:formatCode>
                <c:ptCount val="21"/>
                <c:pt idx="0">
                  <c:v>1.7</c:v>
                </c:pt>
                <c:pt idx="1">
                  <c:v>1.7</c:v>
                </c:pt>
                <c:pt idx="2">
                  <c:v>1.8</c:v>
                </c:pt>
                <c:pt idx="3">
                  <c:v>1.9</c:v>
                </c:pt>
                <c:pt idx="4">
                  <c:v>1.9</c:v>
                </c:pt>
                <c:pt idx="5">
                  <c:v>1.9</c:v>
                </c:pt>
                <c:pt idx="6">
                  <c:v>2.1</c:v>
                </c:pt>
                <c:pt idx="7">
                  <c:v>2.2000000000000002</c:v>
                </c:pt>
                <c:pt idx="8">
                  <c:v>2.2999999999999998</c:v>
                </c:pt>
                <c:pt idx="9">
                  <c:v>2.4</c:v>
                </c:pt>
                <c:pt idx="10">
                  <c:v>2.5</c:v>
                </c:pt>
                <c:pt idx="11">
                  <c:v>2.5</c:v>
                </c:pt>
                <c:pt idx="12">
                  <c:v>2.6</c:v>
                </c:pt>
                <c:pt idx="13">
                  <c:v>2.6</c:v>
                </c:pt>
                <c:pt idx="14">
                  <c:v>2.6</c:v>
                </c:pt>
                <c:pt idx="15">
                  <c:v>2.6</c:v>
                </c:pt>
                <c:pt idx="16">
                  <c:v>2.6</c:v>
                </c:pt>
                <c:pt idx="17">
                  <c:v>2.5</c:v>
                </c:pt>
                <c:pt idx="18">
                  <c:v>2.5</c:v>
                </c:pt>
                <c:pt idx="19">
                  <c:v>2.4</c:v>
                </c:pt>
                <c:pt idx="20">
                  <c:v>2.4</c:v>
                </c:pt>
              </c:numCache>
            </c:numRef>
          </c:val>
          <c:smooth val="0"/>
          <c:extLst>
            <c:ext xmlns:c16="http://schemas.microsoft.com/office/drawing/2014/chart" uri="{C3380CC4-5D6E-409C-BE32-E72D297353CC}">
              <c16:uniqueId val="{00000002-5146-4836-BF6C-55B202E83791}"/>
            </c:ext>
          </c:extLst>
        </c:ser>
        <c:ser>
          <c:idx val="3"/>
          <c:order val="3"/>
          <c:tx>
            <c:strRef>
              <c:f>'5.4 Obesity trends'!$A$8</c:f>
              <c:strCache>
                <c:ptCount val="1"/>
                <c:pt idx="0">
                  <c:v>Germany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'5.4 Obesity trends'!$B$4:$V$4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'5.4 Obesity trends'!$B$8:$V$8</c:f>
              <c:numCache>
                <c:formatCode>General</c:formatCode>
                <c:ptCount val="21"/>
                <c:pt idx="0">
                  <c:v>3.3</c:v>
                </c:pt>
                <c:pt idx="1">
                  <c:v>3.3</c:v>
                </c:pt>
                <c:pt idx="2">
                  <c:v>3.6</c:v>
                </c:pt>
                <c:pt idx="3">
                  <c:v>3.9</c:v>
                </c:pt>
                <c:pt idx="4">
                  <c:v>3.8</c:v>
                </c:pt>
                <c:pt idx="5">
                  <c:v>3.8</c:v>
                </c:pt>
                <c:pt idx="6">
                  <c:v>3.9</c:v>
                </c:pt>
                <c:pt idx="7">
                  <c:v>4.0999999999999996</c:v>
                </c:pt>
                <c:pt idx="8">
                  <c:v>4.4000000000000004</c:v>
                </c:pt>
                <c:pt idx="9">
                  <c:v>4.5999999999999996</c:v>
                </c:pt>
                <c:pt idx="10">
                  <c:v>4.9000000000000004</c:v>
                </c:pt>
                <c:pt idx="11">
                  <c:v>5.2</c:v>
                </c:pt>
                <c:pt idx="12">
                  <c:v>5.3</c:v>
                </c:pt>
                <c:pt idx="13">
                  <c:v>5.3</c:v>
                </c:pt>
                <c:pt idx="14">
                  <c:v>5.3</c:v>
                </c:pt>
                <c:pt idx="15">
                  <c:v>5.3</c:v>
                </c:pt>
                <c:pt idx="16">
                  <c:v>5.3</c:v>
                </c:pt>
                <c:pt idx="17">
                  <c:v>5.3</c:v>
                </c:pt>
                <c:pt idx="18">
                  <c:v>5.4</c:v>
                </c:pt>
                <c:pt idx="19">
                  <c:v>5.4</c:v>
                </c:pt>
                <c:pt idx="20">
                  <c:v>5.7</c:v>
                </c:pt>
              </c:numCache>
            </c:numRef>
          </c:val>
          <c:smooth val="0"/>
          <c:extLst>
            <c:ext xmlns:c16="http://schemas.microsoft.com/office/drawing/2014/chart" uri="{C3380CC4-5D6E-409C-BE32-E72D297353CC}">
              <c16:uniqueId val="{00000003-5146-4836-BF6C-55B202E83791}"/>
            </c:ext>
          </c:extLst>
        </c:ser>
        <c:ser>
          <c:idx val="4"/>
          <c:order val="4"/>
          <c:tx>
            <c:strRef>
              <c:f>'5.4 Obesity trends'!$A$9</c:f>
              <c:strCache>
                <c:ptCount val="1"/>
                <c:pt idx="0">
                  <c:v>Finland</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'5.4 Obesity trends'!$B$4:$V$4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'5.4 Obesity trends'!$B$9:$V$9</c:f>
              <c:numCache>
                <c:formatCode>General</c:formatCode>
                <c:ptCount val="21"/>
                <c:pt idx="0">
                  <c:v>4.7</c:v>
                </c:pt>
                <c:pt idx="1">
                  <c:v>4.7</c:v>
                </c:pt>
                <c:pt idx="2">
                  <c:v>4.5999999999999996</c:v>
                </c:pt>
                <c:pt idx="3">
                  <c:v>4.5</c:v>
                </c:pt>
                <c:pt idx="4">
                  <c:v>4.5</c:v>
                </c:pt>
                <c:pt idx="5">
                  <c:v>4.5</c:v>
                </c:pt>
                <c:pt idx="6">
                  <c:v>4.5</c:v>
                </c:pt>
                <c:pt idx="7">
                  <c:v>4.7</c:v>
                </c:pt>
                <c:pt idx="8">
                  <c:v>4.9000000000000004</c:v>
                </c:pt>
                <c:pt idx="9">
                  <c:v>5.0999999999999996</c:v>
                </c:pt>
                <c:pt idx="10">
                  <c:v>5.2</c:v>
                </c:pt>
                <c:pt idx="11">
                  <c:v>5.3</c:v>
                </c:pt>
                <c:pt idx="12">
                  <c:v>5.3</c:v>
                </c:pt>
                <c:pt idx="13">
                  <c:v>5.6</c:v>
                </c:pt>
                <c:pt idx="14">
                  <c:v>5.6</c:v>
                </c:pt>
                <c:pt idx="15">
                  <c:v>5.7</c:v>
                </c:pt>
                <c:pt idx="16">
                  <c:v>5.8</c:v>
                </c:pt>
                <c:pt idx="17">
                  <c:v>5.9</c:v>
                </c:pt>
                <c:pt idx="18">
                  <c:v>6</c:v>
                </c:pt>
                <c:pt idx="19">
                  <c:v>6</c:v>
                </c:pt>
                <c:pt idx="20">
                  <c:v>6</c:v>
                </c:pt>
              </c:numCache>
            </c:numRef>
          </c:val>
          <c:smooth val="0"/>
          <c:extLst>
            <c:ext xmlns:c16="http://schemas.microsoft.com/office/drawing/2014/chart" uri="{C3380CC4-5D6E-409C-BE32-E72D297353CC}">
              <c16:uniqueId val="{00000004-5146-4836-BF6C-55B202E83791}"/>
            </c:ext>
          </c:extLst>
        </c:ser>
        <c:ser>
          <c:idx val="5"/>
          <c:order val="5"/>
          <c:tx>
            <c:strRef>
              <c:f>'5.4 Obesity trends'!$A$10</c:f>
              <c:strCache>
                <c:ptCount val="1"/>
                <c:pt idx="0">
                  <c:v>Italy</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'5.4 Obesity trends'!$B$4:$V$4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'5.4 Obesity trends'!$B$10:$V$10</c:f>
              <c:numCache>
                <c:formatCode>General</c:formatCode>
                <c:ptCount val="21"/>
                <c:pt idx="0">
                  <c:v>3.2</c:v>
                </c:pt>
                <c:pt idx="1">
                  <c:v>3.3</c:v>
                </c:pt>
                <c:pt idx="2">
                  <c:v>3.5</c:v>
                </c:pt>
                <c:pt idx="3">
                  <c:v>3.3</c:v>
                </c:pt>
                <c:pt idx="4">
                  <c:v>3.3</c:v>
                </c:pt>
                <c:pt idx="5">
                  <c:v>3.2</c:v>
                </c:pt>
                <c:pt idx="6">
                  <c:v>3.2</c:v>
                </c:pt>
                <c:pt idx="7">
                  <c:v>3.3</c:v>
                </c:pt>
                <c:pt idx="8">
                  <c:v>3.4</c:v>
                </c:pt>
                <c:pt idx="9">
                  <c:v>3.5</c:v>
                </c:pt>
                <c:pt idx="10">
                  <c:v>3.6</c:v>
                </c:pt>
                <c:pt idx="11">
                  <c:v>3.7</c:v>
                </c:pt>
                <c:pt idx="12">
                  <c:v>3.8</c:v>
                </c:pt>
                <c:pt idx="13">
                  <c:v>3.9</c:v>
                </c:pt>
                <c:pt idx="14">
                  <c:v>4</c:v>
                </c:pt>
                <c:pt idx="15">
                  <c:v>4</c:v>
                </c:pt>
                <c:pt idx="16">
                  <c:v>4.0999999999999996</c:v>
                </c:pt>
                <c:pt idx="17">
                  <c:v>4.0999999999999996</c:v>
                </c:pt>
                <c:pt idx="18">
                  <c:v>4</c:v>
                </c:pt>
                <c:pt idx="19">
                  <c:v>4</c:v>
                </c:pt>
                <c:pt idx="20">
                  <c:v>3.8</c:v>
                </c:pt>
              </c:numCache>
            </c:numRef>
          </c:val>
          <c:smooth val="0"/>
          <c:extLst>
            <c:ext xmlns:c16="http://schemas.microsoft.com/office/drawing/2014/chart" uri="{C3380CC4-5D6E-409C-BE32-E72D297353CC}">
              <c16:uniqueId val="{00000005-5146-4836-BF6C-55B202E83791}"/>
            </c:ext>
          </c:extLst>
        </c:ser>
        <c:ser>
          <c:idx val="6"/>
          <c:order val="6"/>
          <c:tx>
            <c:strRef>
              <c:f>'5.4 Obesity trends'!$A$11</c:f>
              <c:strCache>
                <c:ptCount val="1"/>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'5.4 Obesity trends'!$B$4:$V$4</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'5.4 Obesity trends'!$B$11:$V$11</c:f>
              <c:numCache>
                <c:formatCode>General</c:formatCode>
                <c:ptCount val="21"/>
              </c:numCache>
            </c:numRef>
          </c:val>
          <c:smooth val="0"/>
          <c:extLst>
            <c:ext xmlns:c16="http://schemas.microsoft.com/office/drawing/2014/chart" uri="{C3380CC4-5D6E-409C-BE32-E72D297353CC}">
              <c16:uniqueId val="{00000006-5146-4836-BF6C-55B202E83791}"/>
            </c:ext>
          </c:extLst>
        </c:ser>
        <c:dLbls>
          <c:showLegendKey val="0"/>
          <c:showVal val="0"/>
          <c:showCatName val="0"/>
          <c:showSerName val="0"/>
          <c:showPercent val="0"/>
          <c:showBubbleSize val="0"/>
        </c:dLbls>
        <c:marker val="1"/>
        <c:smooth val="0"/>
        <c:axId val="526686672"/>
        <c:axId val="526687000"/>
      </c:lineChart>
      <c:catAx>
        <c:axId val="52668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687000"/>
        <c:crosses val="autoZero"/>
        <c:auto val="1"/>
        <c:lblAlgn val="ctr"/>
        <c:lblOffset val="100"/>
        <c:noMultiLvlLbl val="0"/>
      </c:catAx>
      <c:valAx>
        <c:axId val="526687000"/>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Prevalence of obesity in 15-19 year olds (percentage of population with BMI &gt;= 30)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68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'5.5  Obesity inequality 15-19'!$B$3</c:f>
              <c:strCache>
                <c:ptCount val="1"/>
                <c:pt idx="0">
                  <c:v>Difference in proportions of obese 15-19 year olds between the most deprived and least deprived quintiles</c:v>
                </c:pt>
              </c:strCache>
            </c:strRef>
          </c:tx>
          <c:spPr>
            <a:solidFill>
              <a:schemeClr val="accent1"/>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1-F80C-46F7-9362-9AA47F7D4DC9}"/>
              </c:ext>
            </c:extLst>
          </c:dPt>
          <c:cat>
            <c:strRef>
              <c:f>'5.5  Obesity inequality 15-19'!$A$4:$A$14</c:f>
              <c:strCache>
                <c:ptCount val="11"/>
                <c:pt idx="0">
                  <c:v>Finland</c:v>
                </c:pt>
                <c:pt idx="1">
                  <c:v>United Kingdom</c:v>
                </c:pt>
                <c:pt idx="2">
                  <c:v>Belgium</c:v>
                </c:pt>
                <c:pt idx="3">
                  <c:v>The Netherlands</c:v>
                </c:pt>
                <c:pt idx="4">
                  <c:v>Portugal</c:v>
                </c:pt>
                <c:pt idx="5">
                  <c:v>France</c:v>
                </c:pt>
                <c:pt idx="6">
                  <c:v>Sweden</c:v>
                </c:pt>
                <c:pt idx="7">
                  <c:v>Spain</c:v>
                </c:pt>
                <c:pt idx="8">
                  <c:v>Germany</c:v>
                </c:pt>
                <c:pt idx="9">
                  <c:v>Italy</c:v>
                </c:pt>
                <c:pt idx="10">
                  <c:v>Austria</c:v>
                </c:pt>
              </c:strCache>
            </c:strRef>
          </c:cat>
          <c:val>
            <c:numRef>
              <c:f>'5.5  Obesity inequality 15-19'!$B$4:$B$14</c:f>
              <c:numCache>
                <c:formatCode>General</c:formatCode>
                <c:ptCount val="11"/>
                <c:pt idx="0">
                  <c:v>10.199999999999999</c:v>
                </c:pt>
                <c:pt idx="1">
                  <c:v>9.3000000000000007</c:v>
                </c:pt>
                <c:pt idx="2">
                  <c:v>6</c:v>
                </c:pt>
                <c:pt idx="3">
                  <c:v>5.0999999999999996</c:v>
                </c:pt>
                <c:pt idx="4">
                  <c:v>5</c:v>
                </c:pt>
                <c:pt idx="5">
                  <c:v>4.2</c:v>
                </c:pt>
                <c:pt idx="6">
                  <c:v>4.0999999999999996</c:v>
                </c:pt>
                <c:pt idx="7">
                  <c:v>3.1</c:v>
                </c:pt>
                <c:pt idx="8">
                  <c:v>0.2</c:v>
                </c:pt>
                <c:pt idx="9">
                  <c:v>-2.2000000000000002</c:v>
                </c:pt>
                <c:pt idx="10">
                  <c:v>-2.5</c:v>
                </c:pt>
              </c:numCache>
            </c:numRef>
          </c:val>
          <c:extLst>
            <c:ext xmlns:c16="http://schemas.microsoft.com/office/drawing/2014/chart" uri="{C3380CC4-5D6E-409C-BE32-E72D297353CC}">
              <c16:uniqueId val="{00000000-6B38-461A-9C5C-5A0670D413D6}"/>
            </c:ext>
          </c:extLst>
        </c:ser>
        <c:dLbls>
          <c:showLegendKey val="0"/>
          <c:showVal val="0"/>
          <c:showCatName val="0"/>
          <c:showSerName val="0"/>
          <c:showPercent val="0"/>
          <c:showBubbleSize val="0"/>
        </c:dLbls>
        <c:gapWidth val="150"/>
        <c:axId val="507088792"/>
        <c:axId val="507089120"/>
      </c:barChart>
      <c:catAx>
        <c:axId val="50708879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89120"/>
        <c:crosses val="autoZero"/>
        <c:auto val="1"/>
        <c:lblAlgn val="ctr"/>
        <c:lblOffset val="50"/>
        <c:noMultiLvlLbl val="0"/>
      </c:catAx>
      <c:valAx>
        <c:axId val="507089120"/>
        <c:scaling>
          <c:orientation val="minMax"/>
          <c:max val="11"/>
          <c:min val="-3"/>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Percentage-point difference</a:t>
                </a:r>
                <a:r>
                  <a:rPr lang="en-GB" baseline="0"/>
                  <a:t> </a:t>
                </a:r>
                <a:r>
                  <a:rPr lang="en-GB"/>
                  <a:t>between the most deprived and least deprived quintiles of </a:t>
                </a:r>
                <a:r>
                  <a:rPr lang="en-GB" sz="1000" b="0" i="0" u="none" strike="noStrike" baseline="0">
                    <a:effectLst/>
                  </a:rPr>
                  <a:t>obese 15-19 year olds</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708879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'2.3 Young people mortality UK'!$B$5</c:f>
              <c:strCache>
                <c:ptCount val="1"/>
                <c:pt idx="0">
                  <c:v>10-14 year olds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'2.3 Young people mortality UK'!$A$6:$A$27</c:f>
              <c:numCache>
                <c:formatCode>General</c:formatCod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'2.3 Young people mortality UK'!$B$6:$B$27</c:f>
              <c:numCache>
                <c:formatCode>0.0</c:formatCode>
                <c:ptCount val="22"/>
                <c:pt idx="0">
                  <c:v>16.173159309999999</c:v>
                </c:pt>
                <c:pt idx="1">
                  <c:v>15.63096642</c:v>
                </c:pt>
                <c:pt idx="2">
                  <c:v>14.99614148</c:v>
                </c:pt>
                <c:pt idx="3">
                  <c:v>14.511007129999999</c:v>
                </c:pt>
                <c:pt idx="4">
                  <c:v>13.951574669999999</c:v>
                </c:pt>
                <c:pt idx="5">
                  <c:v>13.52075778</c:v>
                </c:pt>
                <c:pt idx="6">
                  <c:v>13.15339466</c:v>
                </c:pt>
                <c:pt idx="7">
                  <c:v>12.85160932</c:v>
                </c:pt>
                <c:pt idx="8">
                  <c:v>12.14144565</c:v>
                </c:pt>
                <c:pt idx="9">
                  <c:v>12.286709330000001</c:v>
                </c:pt>
                <c:pt idx="10">
                  <c:v>12.54654481</c:v>
                </c:pt>
                <c:pt idx="11">
                  <c:v>11.90077636</c:v>
                </c:pt>
                <c:pt idx="12">
                  <c:v>10.61817366</c:v>
                </c:pt>
                <c:pt idx="13">
                  <c:v>10.22769407</c:v>
                </c:pt>
                <c:pt idx="14">
                  <c:v>9.7061589940000008</c:v>
                </c:pt>
                <c:pt idx="15">
                  <c:v>9.0966133469999999</c:v>
                </c:pt>
                <c:pt idx="16">
                  <c:v>9.1370248959999998</c:v>
                </c:pt>
                <c:pt idx="17">
                  <c:v>9.2486979379999994</c:v>
                </c:pt>
                <c:pt idx="18">
                  <c:v>9.0656896489999994</c:v>
                </c:pt>
                <c:pt idx="19">
                  <c:v>8.7753865260000001</c:v>
                </c:pt>
                <c:pt idx="20">
                  <c:v>8.6479325060000001</c:v>
                </c:pt>
              </c:numCache>
            </c:numRef>
          </c:val>
          <c:smooth val="0"/>
          <c:extLst>
            <c:ext xmlns:c16="http://schemas.microsoft.com/office/drawing/2014/chart" uri="{C3380CC4-5D6E-409C-BE32-E72D297353CC}">
              <c16:uniqueId val="{00000000-93B9-47A1-AAF6-C67AF3888A9F}"/>
            </c:ext>
          </c:extLst>
        </c:ser>
        <c:ser>
          <c:idx val="1"/>
          <c:order val="1"/>
          <c:tx>
            <c:strRef>
              <c:f>'2.3 Young people mortality UK'!$C$5</c:f>
              <c:strCache>
                <c:ptCount val="1"/>
                <c:pt idx="0">
                  <c:v>15-19 year olds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'2.3 Young people mortality UK'!$A$6:$A$27</c:f>
              <c:numCache>
                <c:formatCode>General</c:formatCod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'2.3 Young people mortality UK'!$C$6:$C$27</c:f>
              <c:numCache>
                <c:formatCode>0.0</c:formatCode>
                <c:ptCount val="22"/>
                <c:pt idx="0">
                  <c:v>44.908733169999998</c:v>
                </c:pt>
                <c:pt idx="1">
                  <c:v>43.705561430000003</c:v>
                </c:pt>
                <c:pt idx="2">
                  <c:v>42.567027580000001</c:v>
                </c:pt>
                <c:pt idx="3">
                  <c:v>41.731489869999997</c:v>
                </c:pt>
                <c:pt idx="4">
                  <c:v>40.446971650000002</c:v>
                </c:pt>
                <c:pt idx="5">
                  <c:v>39.338862349999999</c:v>
                </c:pt>
                <c:pt idx="6">
                  <c:v>37.808200650000003</c:v>
                </c:pt>
                <c:pt idx="7">
                  <c:v>36.392362460000001</c:v>
                </c:pt>
                <c:pt idx="8">
                  <c:v>34.404916120000003</c:v>
                </c:pt>
                <c:pt idx="9">
                  <c:v>34.161503600000003</c:v>
                </c:pt>
                <c:pt idx="10">
                  <c:v>34.938594889999997</c:v>
                </c:pt>
                <c:pt idx="11">
                  <c:v>34.012913830000002</c:v>
                </c:pt>
                <c:pt idx="12">
                  <c:v>33.071365380000003</c:v>
                </c:pt>
                <c:pt idx="13">
                  <c:v>30.977622319999998</c:v>
                </c:pt>
                <c:pt idx="14">
                  <c:v>28.29342806</c:v>
                </c:pt>
                <c:pt idx="15">
                  <c:v>25.46185625</c:v>
                </c:pt>
                <c:pt idx="16">
                  <c:v>24.011792369999998</c:v>
                </c:pt>
                <c:pt idx="17">
                  <c:v>23.880110030000001</c:v>
                </c:pt>
                <c:pt idx="18">
                  <c:v>23.657265330000001</c:v>
                </c:pt>
                <c:pt idx="19">
                  <c:v>23.738485390000001</c:v>
                </c:pt>
                <c:pt idx="20">
                  <c:v>23.462986489999999</c:v>
                </c:pt>
              </c:numCache>
            </c:numRef>
          </c:val>
          <c:smooth val="0"/>
          <c:extLst>
            <c:ext xmlns:c16="http://schemas.microsoft.com/office/drawing/2014/chart" uri="{C3380CC4-5D6E-409C-BE32-E72D297353CC}">
              <c16:uniqueId val="{00000001-93B9-47A1-AAF6-C67AF3888A9F}"/>
            </c:ext>
          </c:extLst>
        </c:ser>
        <c:ser>
          <c:idx val="2"/>
          <c:order val="2"/>
          <c:tx>
            <c:strRef>
              <c:f>'2.3 Young people mortality UK'!$D$5</c:f>
              <c:strCache>
                <c:ptCount val="1"/>
                <c:pt idx="0">
                  <c:v>20-24 year olds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'2.3 Young people mortality UK'!$A$6:$A$27</c:f>
              <c:numCache>
                <c:formatCode>General</c:formatCode>
                <c:ptCount val="22"/>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'2.3 Young people mortality UK'!$D$6:$D$27</c:f>
              <c:numCache>
                <c:formatCode>0.0</c:formatCode>
                <c:ptCount val="22"/>
                <c:pt idx="0">
                  <c:v>61.47778606</c:v>
                </c:pt>
                <c:pt idx="1">
                  <c:v>61.608671960000002</c:v>
                </c:pt>
                <c:pt idx="2">
                  <c:v>60.622848140000002</c:v>
                </c:pt>
                <c:pt idx="3">
                  <c:v>59.343176470000003</c:v>
                </c:pt>
                <c:pt idx="4">
                  <c:v>57.391645420000003</c:v>
                </c:pt>
                <c:pt idx="5">
                  <c:v>55.99847802</c:v>
                </c:pt>
                <c:pt idx="6">
                  <c:v>54.498636580000003</c:v>
                </c:pt>
                <c:pt idx="7">
                  <c:v>52.637446480000001</c:v>
                </c:pt>
                <c:pt idx="8">
                  <c:v>49.39020798</c:v>
                </c:pt>
                <c:pt idx="9">
                  <c:v>48.651386449999997</c:v>
                </c:pt>
                <c:pt idx="10">
                  <c:v>50.136293019999997</c:v>
                </c:pt>
                <c:pt idx="11">
                  <c:v>49.664771209999998</c:v>
                </c:pt>
                <c:pt idx="12">
                  <c:v>48.512915999999997</c:v>
                </c:pt>
                <c:pt idx="13">
                  <c:v>45.675815790000001</c:v>
                </c:pt>
                <c:pt idx="14">
                  <c:v>42.665317450000003</c:v>
                </c:pt>
                <c:pt idx="15">
                  <c:v>38.797903869999999</c:v>
                </c:pt>
                <c:pt idx="16">
                  <c:v>35.893222289999997</c:v>
                </c:pt>
                <c:pt idx="17">
                  <c:v>35.493765009999997</c:v>
                </c:pt>
                <c:pt idx="18">
                  <c:v>35.705441970000003</c:v>
                </c:pt>
                <c:pt idx="19">
                  <c:v>36.317842210000002</c:v>
                </c:pt>
                <c:pt idx="20">
                  <c:v>37.468556939999999</c:v>
                </c:pt>
              </c:numCache>
            </c:numRef>
          </c:val>
          <c:smooth val="0"/>
          <c:extLst>
            <c:ext xmlns:c16="http://schemas.microsoft.com/office/drawing/2014/chart" uri="{C3380CC4-5D6E-409C-BE32-E72D297353CC}">
              <c16:uniqueId val="{00000002-93B9-47A1-AAF6-C67AF3888A9F}"/>
            </c:ext>
          </c:extLst>
        </c:ser>
        <c:dLbls>
          <c:showLegendKey val="0"/>
          <c:showVal val="0"/>
          <c:showCatName val="0"/>
          <c:showSerName val="0"/>
          <c:showPercent val="0"/>
          <c:showBubbleSize val="0"/>
        </c:dLbls>
        <c:marker val="1"/>
        <c:smooth val="0"/>
        <c:axId val="817822072"/>
        <c:axId val="817814200"/>
      </c:lineChart>
      <c:catAx>
        <c:axId val="81782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814200"/>
        <c:crosses val="autoZero"/>
        <c:auto val="1"/>
        <c:lblAlgn val="ctr"/>
        <c:lblOffset val="100"/>
        <c:noMultiLvlLbl val="0"/>
      </c:catAx>
      <c:valAx>
        <c:axId val="817814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Mortality rates per 100,000 age-specific population</a:t>
                </a:r>
              </a:p>
            </c:rich>
          </c:tx>
          <c:layout>
            <c:manualLayout>
              <c:xMode val="edge"/>
              <c:yMode val="edge"/>
              <c:x val="8.3647009619406115E-3"/>
              <c:y val="5.764370606489201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7822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'5.6 Type 1 diabetes DALY 2017'!$B$24</c:f>
              <c:strCache>
                <c:ptCount val="1"/>
                <c:pt idx="0">
                  <c:v>Disability-adjusted life years per 100,000 health life years for type 1 diabetes mellitus, 15-19 year olds </c:v>
                </c:pt>
              </c:strCache>
            </c:strRef>
          </c:tx>
          <c:spPr>
            <a:solidFill>
              <a:schemeClr val="accent1"/>
            </a:solidFill>
            <a:ln>
              <a:noFill/>
            </a:ln>
            <a:effectLst/>
          </c:spPr>
          <c:invertIfNegative val="0"/>
          <c:dPt>
            <c:idx val="6"/>
            <c:invertIfNegative val="0"/>
            <c:bubble3D val="0"/>
            <c:spPr>
              <a:solidFill>
                <a:srgbClr val="FF0000"/>
              </a:solidFill>
              <a:ln>
                <a:noFill/>
              </a:ln>
              <a:effectLst/>
            </c:spPr>
            <c:extLst>
              <c:ext xmlns:c16="http://schemas.microsoft.com/office/drawing/2014/chart" uri="{C3380CC4-5D6E-409C-BE32-E72D297353CC}">
                <c16:uniqueId val="{00000003-3226-4EEE-8B58-65E403D5B35D}"/>
              </c:ext>
            </c:extLst>
          </c:dPt>
          <c:cat>
            <c:strRef>
              <c:f>'5.6 Type 1 diabetes DALY 2017'!$A$25:$A$43</c:f>
              <c:strCache>
                <c:ptCount val="19"/>
                <c:pt idx="0">
                  <c:v>USA</c:v>
                </c:pt>
                <c:pt idx="1">
                  <c:v>Canada</c:v>
                </c:pt>
                <c:pt idx="2">
                  <c:v>Japan</c:v>
                </c:pt>
                <c:pt idx="3">
                  <c:v>Finland</c:v>
                </c:pt>
                <c:pt idx="4">
                  <c:v>Australia</c:v>
                </c:pt>
                <c:pt idx="5">
                  <c:v>New Zealand</c:v>
                </c:pt>
                <c:pt idx="6">
                  <c:v>United Kingdom</c:v>
                </c:pt>
                <c:pt idx="7">
                  <c:v>Ireland</c:v>
                </c:pt>
                <c:pt idx="8">
                  <c:v>Sweden</c:v>
                </c:pt>
                <c:pt idx="9">
                  <c:v>Denmark</c:v>
                </c:pt>
                <c:pt idx="10">
                  <c:v>Austria</c:v>
                </c:pt>
                <c:pt idx="11">
                  <c:v>Italy</c:v>
                </c:pt>
                <c:pt idx="12">
                  <c:v>Portugal</c:v>
                </c:pt>
                <c:pt idx="13">
                  <c:v>Germany</c:v>
                </c:pt>
                <c:pt idx="14">
                  <c:v>Belgium</c:v>
                </c:pt>
                <c:pt idx="15">
                  <c:v>The Netherlands</c:v>
                </c:pt>
                <c:pt idx="16">
                  <c:v>Greece</c:v>
                </c:pt>
                <c:pt idx="17">
                  <c:v>France</c:v>
                </c:pt>
                <c:pt idx="18">
                  <c:v>Spain</c:v>
                </c:pt>
              </c:strCache>
            </c:strRef>
          </c:cat>
          <c:val>
            <c:numRef>
              <c:f>'5.6 Type 1 diabetes DALY 2017'!$B$25:$B$43</c:f>
              <c:numCache>
                <c:formatCode>0.00</c:formatCode>
                <c:ptCount val="19"/>
                <c:pt idx="0">
                  <c:v>40.1</c:v>
                </c:pt>
                <c:pt idx="1">
                  <c:v>35.450000000000003</c:v>
                </c:pt>
                <c:pt idx="2">
                  <c:v>30.05</c:v>
                </c:pt>
                <c:pt idx="3">
                  <c:v>29.08</c:v>
                </c:pt>
                <c:pt idx="4">
                  <c:v>28.97</c:v>
                </c:pt>
                <c:pt idx="5">
                  <c:v>26.79</c:v>
                </c:pt>
                <c:pt idx="6">
                  <c:v>26.44</c:v>
                </c:pt>
                <c:pt idx="7">
                  <c:v>26.42</c:v>
                </c:pt>
                <c:pt idx="8">
                  <c:v>25.63</c:v>
                </c:pt>
                <c:pt idx="9">
                  <c:v>24.76</c:v>
                </c:pt>
                <c:pt idx="10">
                  <c:v>24.19</c:v>
                </c:pt>
                <c:pt idx="11">
                  <c:v>24.02</c:v>
                </c:pt>
                <c:pt idx="12">
                  <c:v>23.89</c:v>
                </c:pt>
                <c:pt idx="13">
                  <c:v>23.34</c:v>
                </c:pt>
                <c:pt idx="14">
                  <c:v>22.42</c:v>
                </c:pt>
                <c:pt idx="15">
                  <c:v>22.39</c:v>
                </c:pt>
                <c:pt idx="16">
                  <c:v>22.01</c:v>
                </c:pt>
                <c:pt idx="17">
                  <c:v>20.98</c:v>
                </c:pt>
                <c:pt idx="18">
                  <c:v>20.53</c:v>
                </c:pt>
              </c:numCache>
            </c:numRef>
          </c:val>
          <c:extLst>
            <c:ext xmlns:c16="http://schemas.microsoft.com/office/drawing/2014/chart" uri="{C3380CC4-5D6E-409C-BE32-E72D297353CC}">
              <c16:uniqueId val="{00000000-3226-4EEE-8B58-65E403D5B35D}"/>
            </c:ext>
          </c:extLst>
        </c:ser>
        <c:dLbls>
          <c:showLegendKey val="0"/>
          <c:showVal val="0"/>
          <c:showCatName val="0"/>
          <c:showSerName val="0"/>
          <c:showPercent val="0"/>
          <c:showBubbleSize val="0"/>
        </c:dLbls>
        <c:gapWidth val="150"/>
        <c:axId val="500209336"/>
        <c:axId val="500208680"/>
      </c:barChart>
      <c:catAx>
        <c:axId val="500209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08680"/>
        <c:crosses val="autoZero"/>
        <c:auto val="1"/>
        <c:lblAlgn val="ctr"/>
        <c:lblOffset val="100"/>
        <c:noMultiLvlLbl val="0"/>
      </c:catAx>
      <c:valAx>
        <c:axId val="500208680"/>
        <c:scaling>
          <c:orientation val="minMax"/>
          <c:max val="9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Disability Adjusted Life Years per 100,000 health life years for Type 1 diabetes mellitus, 15-19 year olds </a:t>
                </a:r>
              </a:p>
            </c:rich>
          </c:tx>
          <c:layout>
            <c:manualLayout>
              <c:xMode val="edge"/>
              <c:yMode val="edge"/>
              <c:x val="0.21804906376521865"/>
              <c:y val="0.886444937176644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0209336"/>
        <c:crosses val="autoZero"/>
        <c:crossBetween val="between"/>
        <c:majorUnit val="10"/>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'5.6 Type 1 diabetes DALY 2017'!$B$45</c:f>
              <c:strCache>
                <c:ptCount val="1"/>
                <c:pt idx="0">
                  <c:v>Disability-adjusted life years per 100,000 health life years for type 1 diabetes mellitus, 20-24 year olds </c:v>
                </c:pt>
              </c:strCache>
            </c:strRef>
          </c:tx>
          <c:spPr>
            <a:solidFill>
              <a:schemeClr val="accent1"/>
            </a:solidFill>
            <a:ln>
              <a:noFill/>
            </a:ln>
            <a:effectLst/>
          </c:spPr>
          <c:invertIfNegative val="0"/>
          <c:dPt>
            <c:idx val="7"/>
            <c:invertIfNegative val="0"/>
            <c:bubble3D val="0"/>
            <c:spPr>
              <a:solidFill>
                <a:srgbClr val="FF0000"/>
              </a:solidFill>
              <a:ln>
                <a:noFill/>
              </a:ln>
              <a:effectLst/>
            </c:spPr>
            <c:extLst>
              <c:ext xmlns:c16="http://schemas.microsoft.com/office/drawing/2014/chart" uri="{C3380CC4-5D6E-409C-BE32-E72D297353CC}">
                <c16:uniqueId val="{00000004-CA4F-49D6-B2A3-F437B59C4577}"/>
              </c:ext>
            </c:extLst>
          </c:dPt>
          <c:cat>
            <c:strRef>
              <c:f>'5.6 Type 1 diabetes DALY 2017'!$A$46:$A$64</c:f>
              <c:strCache>
                <c:ptCount val="19"/>
                <c:pt idx="0">
                  <c:v>USA</c:v>
                </c:pt>
                <c:pt idx="1">
                  <c:v>Finland</c:v>
                </c:pt>
                <c:pt idx="2">
                  <c:v>Canada</c:v>
                </c:pt>
                <c:pt idx="3">
                  <c:v>Sweden</c:v>
                </c:pt>
                <c:pt idx="4">
                  <c:v>Denmark</c:v>
                </c:pt>
                <c:pt idx="5">
                  <c:v>Australia</c:v>
                </c:pt>
                <c:pt idx="6">
                  <c:v>New Zealand</c:v>
                </c:pt>
                <c:pt idx="7">
                  <c:v>United Kingdom</c:v>
                </c:pt>
                <c:pt idx="8">
                  <c:v>Japan</c:v>
                </c:pt>
                <c:pt idx="9">
                  <c:v>Ireland</c:v>
                </c:pt>
                <c:pt idx="10">
                  <c:v>Portugal</c:v>
                </c:pt>
                <c:pt idx="11">
                  <c:v>Italy</c:v>
                </c:pt>
                <c:pt idx="12">
                  <c:v>Austria</c:v>
                </c:pt>
                <c:pt idx="13">
                  <c:v>Belgium</c:v>
                </c:pt>
                <c:pt idx="14">
                  <c:v>Germany</c:v>
                </c:pt>
                <c:pt idx="15">
                  <c:v>The Netherlands</c:v>
                </c:pt>
                <c:pt idx="16">
                  <c:v>Greece</c:v>
                </c:pt>
                <c:pt idx="17">
                  <c:v>France</c:v>
                </c:pt>
                <c:pt idx="18">
                  <c:v>Spain</c:v>
                </c:pt>
              </c:strCache>
            </c:strRef>
          </c:cat>
          <c:val>
            <c:numRef>
              <c:f>'5.6 Type 1 diabetes DALY 2017'!$B$46:$B$64</c:f>
              <c:numCache>
                <c:formatCode>0.00</c:formatCode>
                <c:ptCount val="19"/>
                <c:pt idx="0">
                  <c:v>73.5</c:v>
                </c:pt>
                <c:pt idx="1">
                  <c:v>56.35</c:v>
                </c:pt>
                <c:pt idx="2">
                  <c:v>55.96</c:v>
                </c:pt>
                <c:pt idx="3">
                  <c:v>47.26</c:v>
                </c:pt>
                <c:pt idx="4">
                  <c:v>44.51</c:v>
                </c:pt>
                <c:pt idx="5">
                  <c:v>41.9</c:v>
                </c:pt>
                <c:pt idx="6">
                  <c:v>40.549999999999997</c:v>
                </c:pt>
                <c:pt idx="7">
                  <c:v>38.43</c:v>
                </c:pt>
                <c:pt idx="8">
                  <c:v>37.200000000000003</c:v>
                </c:pt>
                <c:pt idx="9">
                  <c:v>36.33</c:v>
                </c:pt>
                <c:pt idx="10">
                  <c:v>33.909999999999997</c:v>
                </c:pt>
                <c:pt idx="11">
                  <c:v>33.53</c:v>
                </c:pt>
                <c:pt idx="12">
                  <c:v>33.24</c:v>
                </c:pt>
                <c:pt idx="13">
                  <c:v>32.07</c:v>
                </c:pt>
                <c:pt idx="14">
                  <c:v>31.92</c:v>
                </c:pt>
                <c:pt idx="15">
                  <c:v>30.4</c:v>
                </c:pt>
                <c:pt idx="16">
                  <c:v>29.76</c:v>
                </c:pt>
                <c:pt idx="17">
                  <c:v>29.52</c:v>
                </c:pt>
                <c:pt idx="18">
                  <c:v>27.19</c:v>
                </c:pt>
              </c:numCache>
            </c:numRef>
          </c:val>
          <c:extLst>
            <c:ext xmlns:c16="http://schemas.microsoft.com/office/drawing/2014/chart" uri="{C3380CC4-5D6E-409C-BE32-E72D297353CC}">
              <c16:uniqueId val="{00000000-CA4F-49D6-B2A3-F437B59C4577}"/>
            </c:ext>
          </c:extLst>
        </c:ser>
        <c:dLbls>
          <c:showLegendKey val="0"/>
          <c:showVal val="0"/>
          <c:showCatName val="0"/>
          <c:showSerName val="0"/>
          <c:showPercent val="0"/>
          <c:showBubbleSize val="0"/>
        </c:dLbls>
        <c:gapWidth val="150"/>
        <c:axId val="379182680"/>
        <c:axId val="379183008"/>
      </c:barChart>
      <c:catAx>
        <c:axId val="379182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183008"/>
        <c:crosses val="autoZero"/>
        <c:auto val="1"/>
        <c:lblAlgn val="ctr"/>
        <c:lblOffset val="100"/>
        <c:noMultiLvlLbl val="0"/>
      </c:catAx>
      <c:valAx>
        <c:axId val="379183008"/>
        <c:scaling>
          <c:orientation val="minMax"/>
          <c:max val="9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Disability Adjusted Life Years per 100,000 health life years for Type 1 diabetes mellitus, 20-24 year olds </a:t>
                </a:r>
              </a:p>
            </c:rich>
          </c:tx>
          <c:layout>
            <c:manualLayout>
              <c:xMode val="edge"/>
              <c:yMode val="edge"/>
              <c:x val="0.21145819256311538"/>
              <c:y val="0.88964601769911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9182680"/>
        <c:crosses val="autoZero"/>
        <c:crossBetween val="between"/>
        <c:majorUnit val="10"/>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629630404430428"/>
          <c:y val="3.9760921411146795E-2"/>
          <c:w val="0.70289658003564226"/>
          <c:h val="0.74867214686196248"/>
        </c:manualLayout>
      </c:layout>
      <c:barChart>
        <c:barDir val="bar"/>
        <c:grouping val="clustered"/>
        <c:varyColors val="0"/>
        <c:ser>
          <c:idx val="0"/>
          <c:order val="0"/>
          <c:spPr>
            <a:solidFill>
              <a:schemeClr val="accent1"/>
            </a:solidFill>
            <a:ln>
              <a:noFill/>
            </a:ln>
            <a:effectLst/>
          </c:spPr>
          <c:invertIfNegative val="0"/>
          <c:dPt>
            <c:idx val="5"/>
            <c:invertIfNegative val="0"/>
            <c:bubble3D val="0"/>
            <c:spPr>
              <a:solidFill>
                <a:srgbClr val="FF0000"/>
              </a:solidFill>
              <a:ln>
                <a:noFill/>
              </a:ln>
              <a:effectLst/>
            </c:spPr>
            <c:extLst>
              <c:ext xmlns:c16="http://schemas.microsoft.com/office/drawing/2014/chart" uri="{C3380CC4-5D6E-409C-BE32-E72D297353CC}">
                <c16:uniqueId val="{00000007-04D0-4E1C-9808-C95D7D00C3A6}"/>
              </c:ext>
            </c:extLst>
          </c:dPt>
          <c:cat>
            <c:strRef>
              <c:f>'5.6 Type 1 diabetes DALY 2017'!$A$4:$A$22</c:f>
              <c:strCache>
                <c:ptCount val="19"/>
                <c:pt idx="0">
                  <c:v>USA</c:v>
                </c:pt>
                <c:pt idx="1">
                  <c:v>Canada</c:v>
                </c:pt>
                <c:pt idx="2">
                  <c:v>Finland</c:v>
                </c:pt>
                <c:pt idx="3">
                  <c:v>Ireland</c:v>
                </c:pt>
                <c:pt idx="4">
                  <c:v>Australia</c:v>
                </c:pt>
                <c:pt idx="5">
                  <c:v>United Kingdom</c:v>
                </c:pt>
                <c:pt idx="6">
                  <c:v>Portugal</c:v>
                </c:pt>
                <c:pt idx="7">
                  <c:v>Sweden</c:v>
                </c:pt>
                <c:pt idx="8">
                  <c:v>New Zealand</c:v>
                </c:pt>
                <c:pt idx="9">
                  <c:v>The Netherlands</c:v>
                </c:pt>
                <c:pt idx="10">
                  <c:v>Denmark</c:v>
                </c:pt>
                <c:pt idx="11">
                  <c:v>Belgium</c:v>
                </c:pt>
                <c:pt idx="12">
                  <c:v>Italy</c:v>
                </c:pt>
                <c:pt idx="13">
                  <c:v>Japan</c:v>
                </c:pt>
                <c:pt idx="14">
                  <c:v>Greece</c:v>
                </c:pt>
                <c:pt idx="15">
                  <c:v>Germany</c:v>
                </c:pt>
                <c:pt idx="16">
                  <c:v>Austria</c:v>
                </c:pt>
                <c:pt idx="17">
                  <c:v>Spain</c:v>
                </c:pt>
                <c:pt idx="18">
                  <c:v>France</c:v>
                </c:pt>
              </c:strCache>
            </c:strRef>
          </c:cat>
          <c:val>
            <c:numRef>
              <c:f>'5.6 Type 1 diabetes DALY 2017'!$B$4:$B$22</c:f>
              <c:numCache>
                <c:formatCode>0.00</c:formatCode>
                <c:ptCount val="19"/>
                <c:pt idx="0">
                  <c:v>25.28</c:v>
                </c:pt>
                <c:pt idx="1">
                  <c:v>21.16</c:v>
                </c:pt>
                <c:pt idx="2">
                  <c:v>16.96</c:v>
                </c:pt>
                <c:pt idx="3">
                  <c:v>16.7</c:v>
                </c:pt>
                <c:pt idx="4">
                  <c:v>15.34</c:v>
                </c:pt>
                <c:pt idx="5">
                  <c:v>15.26</c:v>
                </c:pt>
                <c:pt idx="6">
                  <c:v>15.2</c:v>
                </c:pt>
                <c:pt idx="7">
                  <c:v>15.06</c:v>
                </c:pt>
                <c:pt idx="8">
                  <c:v>14.34</c:v>
                </c:pt>
                <c:pt idx="9">
                  <c:v>13.97</c:v>
                </c:pt>
                <c:pt idx="10">
                  <c:v>13.71</c:v>
                </c:pt>
                <c:pt idx="11">
                  <c:v>13.33</c:v>
                </c:pt>
                <c:pt idx="12">
                  <c:v>13.26</c:v>
                </c:pt>
                <c:pt idx="13">
                  <c:v>13.12</c:v>
                </c:pt>
                <c:pt idx="14">
                  <c:v>11.77</c:v>
                </c:pt>
                <c:pt idx="15">
                  <c:v>11.44</c:v>
                </c:pt>
                <c:pt idx="16">
                  <c:v>11.14</c:v>
                </c:pt>
                <c:pt idx="17">
                  <c:v>11.13</c:v>
                </c:pt>
                <c:pt idx="18">
                  <c:v>9.5399999999999991</c:v>
                </c:pt>
              </c:numCache>
            </c:numRef>
          </c:val>
          <c:extLst>
            <c:ext xmlns:c16="http://schemas.microsoft.com/office/drawing/2014/chart" uri="{C3380CC4-5D6E-409C-BE32-E72D297353CC}">
              <c16:uniqueId val="{00000000-04D0-4E1C-9808-C95D7D00C3A6}"/>
            </c:ext>
          </c:extLst>
        </c:ser>
        <c:dLbls>
          <c:showLegendKey val="0"/>
          <c:showVal val="0"/>
          <c:showCatName val="0"/>
          <c:showSerName val="0"/>
          <c:showPercent val="0"/>
          <c:showBubbleSize val="0"/>
        </c:dLbls>
        <c:gapWidth val="150"/>
        <c:axId val="462038288"/>
        <c:axId val="462044192"/>
      </c:barChart>
      <c:catAx>
        <c:axId val="462038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44192"/>
        <c:crosses val="autoZero"/>
        <c:auto val="1"/>
        <c:lblAlgn val="ctr"/>
        <c:lblOffset val="100"/>
        <c:noMultiLvlLbl val="0"/>
      </c:catAx>
      <c:valAx>
        <c:axId val="462044192"/>
        <c:scaling>
          <c:orientation val="minMax"/>
          <c:max val="9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Disability Adjusted Life Years per 100,000 health life years for Type 1 diabetes mellitus, 10-14 year olds </a:t>
                </a:r>
              </a:p>
            </c:rich>
          </c:tx>
          <c:layout>
            <c:manualLayout>
              <c:xMode val="edge"/>
              <c:yMode val="edge"/>
              <c:x val="0.16382672548115745"/>
              <c:y val="0.8468135090519709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38288"/>
        <c:crosses val="autoZero"/>
        <c:crossBetween val="between"/>
        <c:majorUnit val="10"/>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8"/>
            <c:invertIfNegative val="0"/>
            <c:bubble3D val="0"/>
            <c:spPr>
              <a:solidFill>
                <a:srgbClr val="FF0000"/>
              </a:solidFill>
              <a:ln>
                <a:noFill/>
              </a:ln>
              <a:effectLst/>
            </c:spPr>
            <c:extLst>
              <c:ext xmlns:c16="http://schemas.microsoft.com/office/drawing/2014/chart" uri="{C3380CC4-5D6E-409C-BE32-E72D297353CC}">
                <c16:uniqueId val="{00000007-8184-4C37-8271-4C9B29441055}"/>
              </c:ext>
            </c:extLst>
          </c:dPt>
          <c:cat>
            <c:strRef>
              <c:f>'5.7 Cancer mortality rates 2013'!$A$4:$A$22</c:f>
              <c:strCache>
                <c:ptCount val="19"/>
                <c:pt idx="0">
                  <c:v>Italy (2012)</c:v>
                </c:pt>
                <c:pt idx="1">
                  <c:v>Spain (2013)</c:v>
                </c:pt>
                <c:pt idx="2">
                  <c:v>Greece (2012)</c:v>
                </c:pt>
                <c:pt idx="3">
                  <c:v>The Netherlands (2013)</c:v>
                </c:pt>
                <c:pt idx="4">
                  <c:v>USA (2013)</c:v>
                </c:pt>
                <c:pt idx="5">
                  <c:v>Finland (2013)</c:v>
                </c:pt>
                <c:pt idx="6">
                  <c:v>Germany (2013)</c:v>
                </c:pt>
                <c:pt idx="7">
                  <c:v>Japan (2013)</c:v>
                </c:pt>
                <c:pt idx="8">
                  <c:v>United Kingdom (2013)</c:v>
                </c:pt>
                <c:pt idx="9">
                  <c:v>Australia (2013)</c:v>
                </c:pt>
                <c:pt idx="10">
                  <c:v>Sweden (2013)</c:v>
                </c:pt>
                <c:pt idx="11">
                  <c:v>France (2013)</c:v>
                </c:pt>
                <c:pt idx="12">
                  <c:v>New Zealand (2012)</c:v>
                </c:pt>
                <c:pt idx="13">
                  <c:v>Ireland (2013)</c:v>
                </c:pt>
                <c:pt idx="14">
                  <c:v>Portugal (2013)</c:v>
                </c:pt>
                <c:pt idx="15">
                  <c:v>Canada (2011)</c:v>
                </c:pt>
                <c:pt idx="16">
                  <c:v>Denmark (2012)</c:v>
                </c:pt>
                <c:pt idx="17">
                  <c:v>Belgium (2018)</c:v>
                </c:pt>
                <c:pt idx="18">
                  <c:v>Austria (2013)</c:v>
                </c:pt>
              </c:strCache>
            </c:strRef>
          </c:cat>
          <c:val>
            <c:numRef>
              <c:f>'5.7 Cancer mortality rates 2013'!$B$4:$B$22</c:f>
              <c:numCache>
                <c:formatCode>General</c:formatCode>
                <c:ptCount val="19"/>
                <c:pt idx="0">
                  <c:v>4.7</c:v>
                </c:pt>
                <c:pt idx="1">
                  <c:v>4.3</c:v>
                </c:pt>
                <c:pt idx="2">
                  <c:v>3.8</c:v>
                </c:pt>
                <c:pt idx="3">
                  <c:v>3.3</c:v>
                </c:pt>
                <c:pt idx="4">
                  <c:v>3.3</c:v>
                </c:pt>
                <c:pt idx="5">
                  <c:v>3.1</c:v>
                </c:pt>
                <c:pt idx="6">
                  <c:v>2.9</c:v>
                </c:pt>
                <c:pt idx="7">
                  <c:v>2.9</c:v>
                </c:pt>
                <c:pt idx="8">
                  <c:v>2.9</c:v>
                </c:pt>
                <c:pt idx="9">
                  <c:v>2.8</c:v>
                </c:pt>
                <c:pt idx="10">
                  <c:v>2.7</c:v>
                </c:pt>
                <c:pt idx="11">
                  <c:v>2.6</c:v>
                </c:pt>
                <c:pt idx="12">
                  <c:v>2.5</c:v>
                </c:pt>
                <c:pt idx="13">
                  <c:v>2.2000000000000002</c:v>
                </c:pt>
                <c:pt idx="14">
                  <c:v>2.2000000000000002</c:v>
                </c:pt>
                <c:pt idx="15">
                  <c:v>2.1</c:v>
                </c:pt>
                <c:pt idx="16">
                  <c:v>2.1</c:v>
                </c:pt>
                <c:pt idx="17">
                  <c:v>1.8</c:v>
                </c:pt>
                <c:pt idx="18">
                  <c:v>1.6</c:v>
                </c:pt>
              </c:numCache>
            </c:numRef>
          </c:val>
          <c:extLst>
            <c:ext xmlns:c15="http://schemas.microsoft.com/office/drawing/2012/chart" uri="{02D57815-91ED-43cb-92C2-25804820EDAC}">
              <c15:filteredSeriesTitle>
                <c15:tx>
                  <c:strRef>
                    <c:extLst>
                      <c:ext uri="{02D57815-91ED-43cb-92C2-25804820EDAC}">
                        <c15:formulaRef>
                          <c15:sqref>'7.7 Cancer mortality rates 2013'!#REF!</c15:sqref>
                        </c15:formulaRef>
                      </c:ext>
                    </c:extLst>
                    <c:strCache>
                      <c:ptCount val="1"/>
                      <c:pt idx="0">
                        <c:v>#REF!</c:v>
                      </c:pt>
                    </c:strCache>
                  </c:strRef>
                </c15:tx>
              </c15:filteredSeriesTitle>
            </c:ext>
            <c:ext xmlns:c16="http://schemas.microsoft.com/office/drawing/2014/chart" uri="{C3380CC4-5D6E-409C-BE32-E72D297353CC}">
              <c16:uniqueId val="{00000000-8184-4C37-8271-4C9B29441055}"/>
            </c:ext>
          </c:extLst>
        </c:ser>
        <c:dLbls>
          <c:showLegendKey val="0"/>
          <c:showVal val="0"/>
          <c:showCatName val="0"/>
          <c:showSerName val="0"/>
          <c:showPercent val="0"/>
          <c:showBubbleSize val="0"/>
        </c:dLbls>
        <c:gapWidth val="150"/>
        <c:axId val="670216320"/>
        <c:axId val="670216648"/>
      </c:barChart>
      <c:catAx>
        <c:axId val="670216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216648"/>
        <c:crosses val="autoZero"/>
        <c:auto val="1"/>
        <c:lblAlgn val="ctr"/>
        <c:lblOffset val="100"/>
        <c:noMultiLvlLbl val="0"/>
      </c:catAx>
      <c:valAx>
        <c:axId val="670216648"/>
        <c:scaling>
          <c:orientation val="minMax"/>
          <c:max val="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Male 15-19 year olds all cancer mortality rates per 100,000 age-specific population</a:t>
                </a:r>
              </a:p>
            </c:rich>
          </c:tx>
          <c:layout>
            <c:manualLayout>
              <c:xMode val="edge"/>
              <c:yMode val="edge"/>
              <c:x val="0.22427053815822789"/>
              <c:y val="0.8842200452147701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21632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'5.7 Cancer mortality rates 2013'!$B$24</c:f>
              <c:strCache>
                <c:ptCount val="1"/>
                <c:pt idx="0">
                  <c:v>Female 15-19 year olds all cancer mortality rates per 100,000 age-specific population</c:v>
                </c:pt>
              </c:strCache>
            </c:strRef>
          </c:tx>
          <c:spPr>
            <a:solidFill>
              <a:schemeClr val="accent1"/>
            </a:solidFill>
            <a:ln>
              <a:noFill/>
            </a:ln>
            <a:effectLst/>
          </c:spPr>
          <c:invertIfNegative val="0"/>
          <c:dPt>
            <c:idx val="10"/>
            <c:invertIfNegative val="0"/>
            <c:bubble3D val="0"/>
            <c:spPr>
              <a:solidFill>
                <a:srgbClr val="FF0000"/>
              </a:solidFill>
              <a:ln>
                <a:noFill/>
              </a:ln>
              <a:effectLst/>
            </c:spPr>
            <c:extLst>
              <c:ext xmlns:c16="http://schemas.microsoft.com/office/drawing/2014/chart" uri="{C3380CC4-5D6E-409C-BE32-E72D297353CC}">
                <c16:uniqueId val="{00000005-F299-4AC3-87A1-D81AAF2B211B}"/>
              </c:ext>
            </c:extLst>
          </c:dPt>
          <c:cat>
            <c:strRef>
              <c:f>'5.7 Cancer mortality rates 2013'!$A$25:$A$43</c:f>
              <c:strCache>
                <c:ptCount val="19"/>
                <c:pt idx="0">
                  <c:v>Portugal (2013)</c:v>
                </c:pt>
                <c:pt idx="1">
                  <c:v>New Zealand (2012)</c:v>
                </c:pt>
                <c:pt idx="2">
                  <c:v>Austria (2013)</c:v>
                </c:pt>
                <c:pt idx="3">
                  <c:v>Finland (2013)</c:v>
                </c:pt>
                <c:pt idx="4">
                  <c:v>Italy (2012)</c:v>
                </c:pt>
                <c:pt idx="5">
                  <c:v>Australia (2013)</c:v>
                </c:pt>
                <c:pt idx="6">
                  <c:v>Germany (2013)</c:v>
                </c:pt>
                <c:pt idx="7">
                  <c:v>Greece (2012)</c:v>
                </c:pt>
                <c:pt idx="8">
                  <c:v>The Netherlands (2013)</c:v>
                </c:pt>
                <c:pt idx="9">
                  <c:v>Canada (2011)</c:v>
                </c:pt>
                <c:pt idx="10">
                  <c:v>United Kingdom (2013)</c:v>
                </c:pt>
                <c:pt idx="11">
                  <c:v>USA (2013)</c:v>
                </c:pt>
                <c:pt idx="12">
                  <c:v>France (2013)</c:v>
                </c:pt>
                <c:pt idx="13">
                  <c:v>Japan (2013)</c:v>
                </c:pt>
                <c:pt idx="14">
                  <c:v>Spain (2013)</c:v>
                </c:pt>
                <c:pt idx="15">
                  <c:v>Ireland (2013)</c:v>
                </c:pt>
                <c:pt idx="16">
                  <c:v>Denmark (2012)</c:v>
                </c:pt>
                <c:pt idx="17">
                  <c:v>Sweden (2013)</c:v>
                </c:pt>
                <c:pt idx="18">
                  <c:v>Belgium (2018)</c:v>
                </c:pt>
              </c:strCache>
            </c:strRef>
          </c:cat>
          <c:val>
            <c:numRef>
              <c:f>'5.7 Cancer mortality rates 2013'!$B$25:$B$43</c:f>
              <c:numCache>
                <c:formatCode>0.0</c:formatCode>
                <c:ptCount val="19"/>
                <c:pt idx="0">
                  <c:v>4.7</c:v>
                </c:pt>
                <c:pt idx="1">
                  <c:v>4.5</c:v>
                </c:pt>
                <c:pt idx="2">
                  <c:v>3.4</c:v>
                </c:pt>
                <c:pt idx="3">
                  <c:v>3.2</c:v>
                </c:pt>
                <c:pt idx="4">
                  <c:v>3.2</c:v>
                </c:pt>
                <c:pt idx="5">
                  <c:v>3</c:v>
                </c:pt>
                <c:pt idx="6">
                  <c:v>3</c:v>
                </c:pt>
                <c:pt idx="7">
                  <c:v>2.9</c:v>
                </c:pt>
                <c:pt idx="8">
                  <c:v>2.9</c:v>
                </c:pt>
                <c:pt idx="9">
                  <c:v>2.5</c:v>
                </c:pt>
                <c:pt idx="10">
                  <c:v>2.5</c:v>
                </c:pt>
                <c:pt idx="11">
                  <c:v>2.5</c:v>
                </c:pt>
                <c:pt idx="12">
                  <c:v>2.1</c:v>
                </c:pt>
                <c:pt idx="13">
                  <c:v>2.1</c:v>
                </c:pt>
                <c:pt idx="14">
                  <c:v>1.8</c:v>
                </c:pt>
                <c:pt idx="15">
                  <c:v>1.6</c:v>
                </c:pt>
                <c:pt idx="16">
                  <c:v>1.1000000000000001</c:v>
                </c:pt>
                <c:pt idx="17">
                  <c:v>0.7</c:v>
                </c:pt>
                <c:pt idx="18">
                  <c:v>0.6</c:v>
                </c:pt>
              </c:numCache>
            </c:numRef>
          </c:val>
          <c:extLst>
            <c:ext xmlns:c16="http://schemas.microsoft.com/office/drawing/2014/chart" uri="{C3380CC4-5D6E-409C-BE32-E72D297353CC}">
              <c16:uniqueId val="{00000000-F299-4AC3-87A1-D81AAF2B211B}"/>
            </c:ext>
          </c:extLst>
        </c:ser>
        <c:dLbls>
          <c:showLegendKey val="0"/>
          <c:showVal val="0"/>
          <c:showCatName val="0"/>
          <c:showSerName val="0"/>
          <c:showPercent val="0"/>
          <c:showBubbleSize val="0"/>
        </c:dLbls>
        <c:gapWidth val="150"/>
        <c:axId val="663127424"/>
        <c:axId val="663127752"/>
      </c:barChart>
      <c:catAx>
        <c:axId val="663127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127752"/>
        <c:crosses val="autoZero"/>
        <c:auto val="1"/>
        <c:lblAlgn val="ctr"/>
        <c:lblOffset val="100"/>
        <c:noMultiLvlLbl val="0"/>
      </c:catAx>
      <c:valAx>
        <c:axId val="663127752"/>
        <c:scaling>
          <c:orientation val="minMax"/>
          <c:max val="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Female 15-19 year olds all cancer mortality rates per 100,000 age-specific population</a:t>
                </a:r>
              </a:p>
            </c:rich>
          </c:tx>
          <c:layout>
            <c:manualLayout>
              <c:xMode val="edge"/>
              <c:yMode val="edge"/>
              <c:x val="0.20842847148250032"/>
              <c:y val="0.895410359378129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127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'5.7 Cancer mortality rates 2013'!$B$45</c:f>
              <c:strCache>
                <c:ptCount val="1"/>
                <c:pt idx="0">
                  <c:v>Male 20-24 year olds all cancer mortality rates per 100,000 age-specific population</c:v>
                </c:pt>
              </c:strCache>
            </c:strRef>
          </c:tx>
          <c:spPr>
            <a:solidFill>
              <a:schemeClr val="accent1"/>
            </a:solidFill>
            <a:ln>
              <a:noFill/>
            </a:ln>
            <a:effectLst/>
          </c:spPr>
          <c:invertIfNegative val="0"/>
          <c:dPt>
            <c:idx val="11"/>
            <c:invertIfNegative val="0"/>
            <c:bubble3D val="0"/>
            <c:spPr>
              <a:solidFill>
                <a:srgbClr val="FF0000"/>
              </a:solidFill>
              <a:ln>
                <a:noFill/>
              </a:ln>
              <a:effectLst/>
            </c:spPr>
            <c:extLst>
              <c:ext xmlns:c16="http://schemas.microsoft.com/office/drawing/2014/chart" uri="{C3380CC4-5D6E-409C-BE32-E72D297353CC}">
                <c16:uniqueId val="{00000006-C383-4152-8BB2-FDB7DA7AC987}"/>
              </c:ext>
            </c:extLst>
          </c:dPt>
          <c:cat>
            <c:strRef>
              <c:f>'5.7 Cancer mortality rates 2013'!$A$46:$A$64</c:f>
              <c:strCache>
                <c:ptCount val="19"/>
                <c:pt idx="0">
                  <c:v>Greece (2012)</c:v>
                </c:pt>
                <c:pt idx="1">
                  <c:v>Portugal (2013)</c:v>
                </c:pt>
                <c:pt idx="2">
                  <c:v>Italy (2012)</c:v>
                </c:pt>
                <c:pt idx="3">
                  <c:v>Spain (2013)</c:v>
                </c:pt>
                <c:pt idx="4">
                  <c:v>New Zealand (2012)</c:v>
                </c:pt>
                <c:pt idx="5">
                  <c:v>Denmark (2012)</c:v>
                </c:pt>
                <c:pt idx="6">
                  <c:v>Belgium (2018)</c:v>
                </c:pt>
                <c:pt idx="7">
                  <c:v>France (2013)</c:v>
                </c:pt>
                <c:pt idx="8">
                  <c:v>USA (2013)</c:v>
                </c:pt>
                <c:pt idx="9">
                  <c:v>Germany (2013)</c:v>
                </c:pt>
                <c:pt idx="10">
                  <c:v>Sweden (2013)</c:v>
                </c:pt>
                <c:pt idx="11">
                  <c:v>United Kingdom (2013)</c:v>
                </c:pt>
                <c:pt idx="12">
                  <c:v>Austria (2013)</c:v>
                </c:pt>
                <c:pt idx="13">
                  <c:v>Canada (2011)</c:v>
                </c:pt>
                <c:pt idx="14">
                  <c:v>Ireland (2013)</c:v>
                </c:pt>
                <c:pt idx="15">
                  <c:v>Australia (2013)</c:v>
                </c:pt>
                <c:pt idx="16">
                  <c:v>Finland (2013)</c:v>
                </c:pt>
                <c:pt idx="17">
                  <c:v>Japan (2013)</c:v>
                </c:pt>
                <c:pt idx="18">
                  <c:v>The Netherlands (2013)</c:v>
                </c:pt>
              </c:strCache>
            </c:strRef>
          </c:cat>
          <c:val>
            <c:numRef>
              <c:f>'5.7 Cancer mortality rates 2013'!$B$46:$B$64</c:f>
              <c:numCache>
                <c:formatCode>0.0</c:formatCode>
                <c:ptCount val="19"/>
                <c:pt idx="0">
                  <c:v>8.1</c:v>
                </c:pt>
                <c:pt idx="1">
                  <c:v>6.8</c:v>
                </c:pt>
                <c:pt idx="2">
                  <c:v>6.7</c:v>
                </c:pt>
                <c:pt idx="3">
                  <c:v>6.1</c:v>
                </c:pt>
                <c:pt idx="4">
                  <c:v>5.7</c:v>
                </c:pt>
                <c:pt idx="5">
                  <c:v>5.6</c:v>
                </c:pt>
                <c:pt idx="6">
                  <c:v>4.5999999999999996</c:v>
                </c:pt>
                <c:pt idx="7">
                  <c:v>4.5999999999999996</c:v>
                </c:pt>
                <c:pt idx="8">
                  <c:v>4.3</c:v>
                </c:pt>
                <c:pt idx="9">
                  <c:v>4.0999999999999996</c:v>
                </c:pt>
                <c:pt idx="10">
                  <c:v>4</c:v>
                </c:pt>
                <c:pt idx="11">
                  <c:v>3.7</c:v>
                </c:pt>
                <c:pt idx="12">
                  <c:v>3.6</c:v>
                </c:pt>
                <c:pt idx="13">
                  <c:v>3.6</c:v>
                </c:pt>
                <c:pt idx="14">
                  <c:v>3.6</c:v>
                </c:pt>
                <c:pt idx="15">
                  <c:v>3.4</c:v>
                </c:pt>
                <c:pt idx="16">
                  <c:v>3.4</c:v>
                </c:pt>
                <c:pt idx="17">
                  <c:v>3.2</c:v>
                </c:pt>
                <c:pt idx="18">
                  <c:v>2.7</c:v>
                </c:pt>
              </c:numCache>
            </c:numRef>
          </c:val>
          <c:extLst>
            <c:ext xmlns:c16="http://schemas.microsoft.com/office/drawing/2014/chart" uri="{C3380CC4-5D6E-409C-BE32-E72D297353CC}">
              <c16:uniqueId val="{00000000-C383-4152-8BB2-FDB7DA7AC987}"/>
            </c:ext>
          </c:extLst>
        </c:ser>
        <c:dLbls>
          <c:showLegendKey val="0"/>
          <c:showVal val="0"/>
          <c:showCatName val="0"/>
          <c:showSerName val="0"/>
          <c:showPercent val="0"/>
          <c:showBubbleSize val="0"/>
        </c:dLbls>
        <c:gapWidth val="150"/>
        <c:axId val="666143800"/>
        <c:axId val="666144128"/>
      </c:barChart>
      <c:catAx>
        <c:axId val="666143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144128"/>
        <c:crosses val="autoZero"/>
        <c:auto val="1"/>
        <c:lblAlgn val="ctr"/>
        <c:lblOffset val="100"/>
        <c:noMultiLvlLbl val="0"/>
      </c:catAx>
      <c:valAx>
        <c:axId val="6661441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Male 20-24 year olds all cancer mortality rates per 100,000 age-specific population</a:t>
                </a:r>
              </a:p>
            </c:rich>
          </c:tx>
          <c:layout>
            <c:manualLayout>
              <c:xMode val="edge"/>
              <c:yMode val="edge"/>
              <c:x val="0.18406410661268105"/>
              <c:y val="0.887149294461893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143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'5.7 Cancer mortality rates 2013'!$B$66</c:f>
              <c:strCache>
                <c:ptCount val="1"/>
                <c:pt idx="0">
                  <c:v>Female 20-24 year olds all cancer mortality rates per 100,000 age-specific population</c:v>
                </c:pt>
              </c:strCache>
            </c:strRef>
          </c:tx>
          <c:spPr>
            <a:solidFill>
              <a:schemeClr val="accent1"/>
            </a:solidFill>
            <a:ln>
              <a:noFill/>
            </a:ln>
            <a:effectLst/>
          </c:spPr>
          <c:invertIfNegative val="0"/>
          <c:dPt>
            <c:idx val="6"/>
            <c:invertIfNegative val="0"/>
            <c:bubble3D val="0"/>
            <c:spPr>
              <a:solidFill>
                <a:srgbClr val="FF0000"/>
              </a:solidFill>
              <a:ln>
                <a:noFill/>
              </a:ln>
              <a:effectLst/>
            </c:spPr>
            <c:extLst>
              <c:ext xmlns:c16="http://schemas.microsoft.com/office/drawing/2014/chart" uri="{C3380CC4-5D6E-409C-BE32-E72D297353CC}">
                <c16:uniqueId val="{00000004-052C-4B1C-9E6C-353BEF79EC8C}"/>
              </c:ext>
            </c:extLst>
          </c:dPt>
          <c:cat>
            <c:strRef>
              <c:f>'5.7 Cancer mortality rates 2013'!$A$67:$A$85</c:f>
              <c:strCache>
                <c:ptCount val="19"/>
                <c:pt idx="0">
                  <c:v>Denmark (2012)</c:v>
                </c:pt>
                <c:pt idx="1">
                  <c:v>Canada (2011)</c:v>
                </c:pt>
                <c:pt idx="2">
                  <c:v>New Zealand (2012)</c:v>
                </c:pt>
                <c:pt idx="3">
                  <c:v>Greece (2012)</c:v>
                </c:pt>
                <c:pt idx="4">
                  <c:v>Ireland (2013)</c:v>
                </c:pt>
                <c:pt idx="5">
                  <c:v>The Netherlands (2013)</c:v>
                </c:pt>
                <c:pt idx="6">
                  <c:v>United Kingdom (2013)</c:v>
                </c:pt>
                <c:pt idx="7">
                  <c:v>Italy (2012)</c:v>
                </c:pt>
                <c:pt idx="8">
                  <c:v>Portugal (2013)</c:v>
                </c:pt>
                <c:pt idx="9">
                  <c:v>USA (2013)</c:v>
                </c:pt>
                <c:pt idx="10">
                  <c:v>Germany (2013)</c:v>
                </c:pt>
                <c:pt idx="11">
                  <c:v>Austria (2013)</c:v>
                </c:pt>
                <c:pt idx="12">
                  <c:v>Australia (2013)</c:v>
                </c:pt>
                <c:pt idx="13">
                  <c:v>Spain (2013)</c:v>
                </c:pt>
                <c:pt idx="14">
                  <c:v>Sweden (2013)</c:v>
                </c:pt>
                <c:pt idx="15">
                  <c:v>France (2013)</c:v>
                </c:pt>
                <c:pt idx="16">
                  <c:v>Belgium (2018)</c:v>
                </c:pt>
                <c:pt idx="17">
                  <c:v>Finland (2013)</c:v>
                </c:pt>
                <c:pt idx="18">
                  <c:v>Japan (2013)</c:v>
                </c:pt>
              </c:strCache>
            </c:strRef>
          </c:cat>
          <c:val>
            <c:numRef>
              <c:f>'5.7 Cancer mortality rates 2013'!$B$67:$B$85</c:f>
              <c:numCache>
                <c:formatCode>0.0</c:formatCode>
                <c:ptCount val="19"/>
                <c:pt idx="0">
                  <c:v>4.7</c:v>
                </c:pt>
                <c:pt idx="1">
                  <c:v>4.5</c:v>
                </c:pt>
                <c:pt idx="2">
                  <c:v>4.5</c:v>
                </c:pt>
                <c:pt idx="3">
                  <c:v>4.4000000000000004</c:v>
                </c:pt>
                <c:pt idx="4">
                  <c:v>4.4000000000000004</c:v>
                </c:pt>
                <c:pt idx="5">
                  <c:v>4.2</c:v>
                </c:pt>
                <c:pt idx="6">
                  <c:v>4</c:v>
                </c:pt>
                <c:pt idx="7">
                  <c:v>3.9</c:v>
                </c:pt>
                <c:pt idx="8">
                  <c:v>3.9</c:v>
                </c:pt>
                <c:pt idx="9">
                  <c:v>3.4</c:v>
                </c:pt>
                <c:pt idx="10">
                  <c:v>3.2</c:v>
                </c:pt>
                <c:pt idx="11">
                  <c:v>3.1</c:v>
                </c:pt>
                <c:pt idx="12">
                  <c:v>2.8</c:v>
                </c:pt>
                <c:pt idx="13">
                  <c:v>2.7</c:v>
                </c:pt>
                <c:pt idx="14">
                  <c:v>2.7</c:v>
                </c:pt>
                <c:pt idx="15">
                  <c:v>2.6</c:v>
                </c:pt>
                <c:pt idx="16">
                  <c:v>2.4</c:v>
                </c:pt>
                <c:pt idx="17">
                  <c:v>2.4</c:v>
                </c:pt>
                <c:pt idx="18">
                  <c:v>2.2999999999999998</c:v>
                </c:pt>
              </c:numCache>
            </c:numRef>
          </c:val>
          <c:extLst>
            <c:ext xmlns:c16="http://schemas.microsoft.com/office/drawing/2014/chart" uri="{C3380CC4-5D6E-409C-BE32-E72D297353CC}">
              <c16:uniqueId val="{00000000-052C-4B1C-9E6C-353BEF79EC8C}"/>
            </c:ext>
          </c:extLst>
        </c:ser>
        <c:dLbls>
          <c:showLegendKey val="0"/>
          <c:showVal val="0"/>
          <c:showCatName val="0"/>
          <c:showSerName val="0"/>
          <c:showPercent val="0"/>
          <c:showBubbleSize val="0"/>
        </c:dLbls>
        <c:gapWidth val="150"/>
        <c:axId val="670202872"/>
        <c:axId val="670207792"/>
      </c:barChart>
      <c:catAx>
        <c:axId val="670202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207792"/>
        <c:crosses val="autoZero"/>
        <c:auto val="1"/>
        <c:lblAlgn val="ctr"/>
        <c:lblOffset val="100"/>
        <c:noMultiLvlLbl val="0"/>
      </c:catAx>
      <c:valAx>
        <c:axId val="670207792"/>
        <c:scaling>
          <c:orientation val="minMax"/>
          <c:max val="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Female 20-24 year olds all cancer mortality rates per 100,000 age-specific population</a:t>
                </a:r>
              </a:p>
            </c:rich>
          </c:tx>
          <c:layout>
            <c:manualLayout>
              <c:xMode val="edge"/>
              <c:yMode val="edge"/>
              <c:x val="0.18076859018097069"/>
              <c:y val="0.883252251693811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020287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'5.8 UK cancer mortality trends'!$A$23</c:f>
              <c:strCache>
                <c:ptCount val="1"/>
                <c:pt idx="0">
                  <c:v>UK</c:v>
                </c:pt>
              </c:strCache>
            </c:strRef>
          </c:tx>
          <c:spPr>
            <a:ln w="28575" cap="rnd">
              <a:solidFill>
                <a:srgbClr val="0070C0"/>
              </a:solidFill>
              <a:round/>
            </a:ln>
            <a:effectLst/>
          </c:spPr>
          <c:marker>
            <c:symbol val="circle"/>
            <c:size val="5"/>
            <c:spPr>
              <a:solidFill>
                <a:schemeClr val="accent3"/>
              </a:solidFill>
              <a:ln w="9525">
                <a:solidFill>
                  <a:schemeClr val="accent3"/>
                </a:solidFill>
              </a:ln>
              <a:effectLst/>
            </c:spPr>
          </c:marker>
          <c:cat>
            <c:numRef>
              <c:f>'5.8 UK cancer mortality trends'!$B$22:$Q$22</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'5.8 UK cancer mortality trends'!$B$23:$Q$23</c:f>
              <c:numCache>
                <c:formatCode>General</c:formatCode>
                <c:ptCount val="16"/>
                <c:pt idx="0">
                  <c:v>3.3</c:v>
                </c:pt>
                <c:pt idx="1">
                  <c:v>3.1</c:v>
                </c:pt>
                <c:pt idx="2">
                  <c:v>3.1</c:v>
                </c:pt>
                <c:pt idx="3">
                  <c:v>3.2</c:v>
                </c:pt>
                <c:pt idx="4">
                  <c:v>3.8</c:v>
                </c:pt>
                <c:pt idx="5">
                  <c:v>3.9</c:v>
                </c:pt>
                <c:pt idx="6">
                  <c:v>3.4</c:v>
                </c:pt>
                <c:pt idx="7">
                  <c:v>3.2</c:v>
                </c:pt>
                <c:pt idx="8">
                  <c:v>2.9</c:v>
                </c:pt>
                <c:pt idx="9">
                  <c:v>3.2</c:v>
                </c:pt>
                <c:pt idx="10">
                  <c:v>2.4</c:v>
                </c:pt>
                <c:pt idx="11">
                  <c:v>2.2999999999999998</c:v>
                </c:pt>
                <c:pt idx="12">
                  <c:v>3.4</c:v>
                </c:pt>
                <c:pt idx="13">
                  <c:v>2.2999999999999998</c:v>
                </c:pt>
                <c:pt idx="14">
                  <c:v>2.1</c:v>
                </c:pt>
                <c:pt idx="15">
                  <c:v>2.5</c:v>
                </c:pt>
              </c:numCache>
            </c:numRef>
          </c:val>
          <c:smooth val="0"/>
          <c:extLst>
            <c:ext xmlns:c16="http://schemas.microsoft.com/office/drawing/2014/chart" uri="{C3380CC4-5D6E-409C-BE32-E72D297353CC}">
              <c16:uniqueId val="{00000002-455D-40B9-A504-F25BF685509D}"/>
            </c:ext>
          </c:extLst>
        </c:ser>
        <c:dLbls>
          <c:showLegendKey val="0"/>
          <c:showVal val="0"/>
          <c:showCatName val="0"/>
          <c:showSerName val="0"/>
          <c:showPercent val="0"/>
          <c:showBubbleSize val="0"/>
        </c:dLbls>
        <c:marker val="1"/>
        <c:smooth val="0"/>
        <c:axId val="378773600"/>
        <c:axId val="378778520"/>
      </c:lineChart>
      <c:catAx>
        <c:axId val="3787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778520"/>
        <c:crosses val="autoZero"/>
        <c:auto val="1"/>
        <c:lblAlgn val="ctr"/>
        <c:lblOffset val="100"/>
        <c:noMultiLvlLbl val="0"/>
      </c:catAx>
      <c:valAx>
        <c:axId val="37877852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Female 15-19 year old all cancer mortality rate per 100,000 age-specific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8773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'5.8 UK cancer mortality trends'!$A$42</c:f>
              <c:strCache>
                <c:ptCount val="1"/>
                <c:pt idx="0">
                  <c:v>UK</c:v>
                </c:pt>
              </c:strCache>
            </c:strRef>
          </c:tx>
          <c:spPr>
            <a:ln w="28575" cap="rnd">
              <a:solidFill>
                <a:srgbClr val="0070C0"/>
              </a:solidFill>
              <a:round/>
            </a:ln>
            <a:effectLst/>
          </c:spPr>
          <c:marker>
            <c:symbol val="circle"/>
            <c:size val="5"/>
            <c:spPr>
              <a:solidFill>
                <a:schemeClr val="accent3"/>
              </a:solidFill>
              <a:ln w="9525">
                <a:solidFill>
                  <a:schemeClr val="accent3"/>
                </a:solidFill>
              </a:ln>
              <a:effectLst/>
            </c:spPr>
          </c:marker>
          <c:cat>
            <c:numRef>
              <c:f>'5.8 UK cancer mortality trends'!$B$41:$Q$41</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'5.8 UK cancer mortality trends'!$B$42:$Q$42</c:f>
              <c:numCache>
                <c:formatCode>0.0</c:formatCode>
                <c:ptCount val="16"/>
                <c:pt idx="0">
                  <c:v>6.3</c:v>
                </c:pt>
                <c:pt idx="1">
                  <c:v>6.6</c:v>
                </c:pt>
                <c:pt idx="2">
                  <c:v>5.7</c:v>
                </c:pt>
                <c:pt idx="3">
                  <c:v>6.4</c:v>
                </c:pt>
                <c:pt idx="4">
                  <c:v>6.8</c:v>
                </c:pt>
                <c:pt idx="5">
                  <c:v>5.7</c:v>
                </c:pt>
                <c:pt idx="6">
                  <c:v>6.1</c:v>
                </c:pt>
                <c:pt idx="7">
                  <c:v>5.4</c:v>
                </c:pt>
                <c:pt idx="8">
                  <c:v>5.6</c:v>
                </c:pt>
                <c:pt idx="9">
                  <c:v>5.3</c:v>
                </c:pt>
                <c:pt idx="10">
                  <c:v>5.8</c:v>
                </c:pt>
                <c:pt idx="11">
                  <c:v>5</c:v>
                </c:pt>
                <c:pt idx="12">
                  <c:v>4.2</c:v>
                </c:pt>
                <c:pt idx="13">
                  <c:v>4.8</c:v>
                </c:pt>
                <c:pt idx="14">
                  <c:v>4.0999999999999996</c:v>
                </c:pt>
                <c:pt idx="15">
                  <c:v>3.7</c:v>
                </c:pt>
              </c:numCache>
            </c:numRef>
          </c:val>
          <c:smooth val="0"/>
          <c:extLst>
            <c:ext xmlns:c16="http://schemas.microsoft.com/office/drawing/2014/chart" uri="{C3380CC4-5D6E-409C-BE32-E72D297353CC}">
              <c16:uniqueId val="{00000002-E95A-4762-AFA3-7BB68A953540}"/>
            </c:ext>
          </c:extLst>
        </c:ser>
        <c:dLbls>
          <c:showLegendKey val="0"/>
          <c:showVal val="0"/>
          <c:showCatName val="0"/>
          <c:showSerName val="0"/>
          <c:showPercent val="0"/>
          <c:showBubbleSize val="0"/>
        </c:dLbls>
        <c:marker val="1"/>
        <c:smooth val="0"/>
        <c:axId val="586008360"/>
        <c:axId val="585998520"/>
      </c:lineChart>
      <c:catAx>
        <c:axId val="586008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98520"/>
        <c:crosses val="autoZero"/>
        <c:auto val="1"/>
        <c:lblAlgn val="ctr"/>
        <c:lblOffset val="100"/>
        <c:noMultiLvlLbl val="0"/>
      </c:catAx>
      <c:valAx>
        <c:axId val="58599852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aseline="0"/>
                  <a:t>Male 20-24 year old all cancer mortality rate per 100,000 age-specific population</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008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'5.8 UK cancer mortality trends'!$A$61</c:f>
              <c:strCache>
                <c:ptCount val="1"/>
                <c:pt idx="0">
                  <c:v>UK</c:v>
                </c:pt>
              </c:strCache>
            </c:strRef>
          </c:tx>
          <c:spPr>
            <a:ln w="28575" cap="rnd">
              <a:solidFill>
                <a:srgbClr val="0070C0"/>
              </a:solidFill>
              <a:round/>
            </a:ln>
            <a:effectLst/>
          </c:spPr>
          <c:marker>
            <c:symbol val="circle"/>
            <c:size val="5"/>
            <c:spPr>
              <a:solidFill>
                <a:schemeClr val="accent3"/>
              </a:solidFill>
              <a:ln w="9525">
                <a:solidFill>
                  <a:schemeClr val="accent3"/>
                </a:solidFill>
              </a:ln>
              <a:effectLst/>
            </c:spPr>
          </c:marker>
          <c:cat>
            <c:numRef>
              <c:f>'5.8 UK cancer mortality trends'!$B$60:$Q$60</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'5.8 UK cancer mortality trends'!$B$61:$Q$61</c:f>
              <c:numCache>
                <c:formatCode>0.0</c:formatCode>
                <c:ptCount val="16"/>
                <c:pt idx="0">
                  <c:v>4.2</c:v>
                </c:pt>
                <c:pt idx="1">
                  <c:v>4.4000000000000004</c:v>
                </c:pt>
                <c:pt idx="2">
                  <c:v>4.9000000000000004</c:v>
                </c:pt>
                <c:pt idx="3">
                  <c:v>4.2</c:v>
                </c:pt>
                <c:pt idx="4">
                  <c:v>4.8</c:v>
                </c:pt>
                <c:pt idx="5">
                  <c:v>4.8</c:v>
                </c:pt>
                <c:pt idx="6">
                  <c:v>4.9000000000000004</c:v>
                </c:pt>
                <c:pt idx="7">
                  <c:v>4.2</c:v>
                </c:pt>
                <c:pt idx="8">
                  <c:v>3.5</c:v>
                </c:pt>
                <c:pt idx="9">
                  <c:v>4.7</c:v>
                </c:pt>
                <c:pt idx="10">
                  <c:v>3.4</c:v>
                </c:pt>
                <c:pt idx="11">
                  <c:v>3.6</c:v>
                </c:pt>
                <c:pt idx="12">
                  <c:v>3.3</c:v>
                </c:pt>
                <c:pt idx="13">
                  <c:v>4</c:v>
                </c:pt>
                <c:pt idx="14">
                  <c:v>3.4</c:v>
                </c:pt>
                <c:pt idx="15">
                  <c:v>4</c:v>
                </c:pt>
              </c:numCache>
            </c:numRef>
          </c:val>
          <c:smooth val="0"/>
          <c:extLst>
            <c:ext xmlns:c16="http://schemas.microsoft.com/office/drawing/2014/chart" uri="{C3380CC4-5D6E-409C-BE32-E72D297353CC}">
              <c16:uniqueId val="{00000002-4285-48ED-A9E1-1E56EBB42C1C}"/>
            </c:ext>
          </c:extLst>
        </c:ser>
        <c:dLbls>
          <c:showLegendKey val="0"/>
          <c:showVal val="0"/>
          <c:showCatName val="0"/>
          <c:showSerName val="0"/>
          <c:showPercent val="0"/>
          <c:showBubbleSize val="0"/>
        </c:dLbls>
        <c:marker val="1"/>
        <c:smooth val="0"/>
        <c:axId val="504785552"/>
        <c:axId val="504787848"/>
      </c:lineChart>
      <c:catAx>
        <c:axId val="50478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787848"/>
        <c:crosses val="autoZero"/>
        <c:auto val="1"/>
        <c:lblAlgn val="ctr"/>
        <c:lblOffset val="100"/>
        <c:noMultiLvlLbl val="0"/>
      </c:catAx>
      <c:valAx>
        <c:axId val="50478784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aseline="0"/>
                  <a:t>Female 20-24 year old all cancer mortality rate per 100,000 age-specific population</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4785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3"/>
            <c:invertIfNegative val="0"/>
            <c:bubble3D val="0"/>
            <c:spPr>
              <a:solidFill>
                <a:srgbClr val="FF0000"/>
              </a:solidFill>
              <a:ln>
                <a:solidFill>
                  <a:srgbClr val="FF0000"/>
                </a:solidFill>
              </a:ln>
              <a:effectLst/>
            </c:spPr>
            <c:extLst>
              <c:ext xmlns:c16="http://schemas.microsoft.com/office/drawing/2014/chart" uri="{C3380CC4-5D6E-409C-BE32-E72D297353CC}">
                <c16:uniqueId val="{00000001-C184-4FEC-B5A9-378CEE969024}"/>
              </c:ext>
            </c:extLst>
          </c:dPt>
          <c:cat>
            <c:strRef>
              <c:f>'2.4 Young people DALY rate '!$A$4:$A$22</c:f>
              <c:strCache>
                <c:ptCount val="19"/>
                <c:pt idx="0">
                  <c:v>New Zealand</c:v>
                </c:pt>
                <c:pt idx="1">
                  <c:v>USA</c:v>
                </c:pt>
                <c:pt idx="2">
                  <c:v>Australia</c:v>
                </c:pt>
                <c:pt idx="3">
                  <c:v>United Kingdom</c:v>
                </c:pt>
                <c:pt idx="4">
                  <c:v>Finland</c:v>
                </c:pt>
                <c:pt idx="5">
                  <c:v>Canada</c:v>
                </c:pt>
                <c:pt idx="6">
                  <c:v>Sweden</c:v>
                </c:pt>
                <c:pt idx="7">
                  <c:v>Greece</c:v>
                </c:pt>
                <c:pt idx="8">
                  <c:v>Germany</c:v>
                </c:pt>
                <c:pt idx="9">
                  <c:v>Japan</c:v>
                </c:pt>
                <c:pt idx="10">
                  <c:v>Austria</c:v>
                </c:pt>
                <c:pt idx="11">
                  <c:v>Ireland</c:v>
                </c:pt>
                <c:pt idx="12">
                  <c:v>Italy</c:v>
                </c:pt>
                <c:pt idx="13">
                  <c:v>Portugal</c:v>
                </c:pt>
                <c:pt idx="14">
                  <c:v>France</c:v>
                </c:pt>
                <c:pt idx="15">
                  <c:v>The Netherlands</c:v>
                </c:pt>
                <c:pt idx="16">
                  <c:v>Spain</c:v>
                </c:pt>
                <c:pt idx="17">
                  <c:v>Belgium</c:v>
                </c:pt>
                <c:pt idx="18">
                  <c:v>Denmark</c:v>
                </c:pt>
              </c:strCache>
            </c:strRef>
          </c:cat>
          <c:val>
            <c:numRef>
              <c:f>'2.4 Young people DALY rate '!$B$4:$B$22</c:f>
              <c:numCache>
                <c:formatCode>0</c:formatCode>
                <c:ptCount val="19"/>
                <c:pt idx="0">
                  <c:v>6997.3327498119297</c:v>
                </c:pt>
                <c:pt idx="1">
                  <c:v>6663.3347358451902</c:v>
                </c:pt>
                <c:pt idx="2">
                  <c:v>6435.0032769569798</c:v>
                </c:pt>
                <c:pt idx="3">
                  <c:v>6085.0152050196803</c:v>
                </c:pt>
                <c:pt idx="4">
                  <c:v>6053.6775249377097</c:v>
                </c:pt>
                <c:pt idx="5">
                  <c:v>6018.4011100385296</c:v>
                </c:pt>
                <c:pt idx="6">
                  <c:v>5985.7976386617402</c:v>
                </c:pt>
                <c:pt idx="7">
                  <c:v>5885.4480015776398</c:v>
                </c:pt>
                <c:pt idx="8">
                  <c:v>5857.4571731661299</c:v>
                </c:pt>
                <c:pt idx="9">
                  <c:v>5788.4764717277703</c:v>
                </c:pt>
                <c:pt idx="10">
                  <c:v>5719.6259549052802</c:v>
                </c:pt>
                <c:pt idx="11">
                  <c:v>5707.5977994024797</c:v>
                </c:pt>
                <c:pt idx="12">
                  <c:v>5677.2897803647502</c:v>
                </c:pt>
                <c:pt idx="13">
                  <c:v>5646.37801213086</c:v>
                </c:pt>
                <c:pt idx="14">
                  <c:v>5635.2154483588201</c:v>
                </c:pt>
                <c:pt idx="15">
                  <c:v>5625.0028669624899</c:v>
                </c:pt>
                <c:pt idx="16">
                  <c:v>5614.9636455474501</c:v>
                </c:pt>
                <c:pt idx="17">
                  <c:v>5603.9619014058098</c:v>
                </c:pt>
                <c:pt idx="18">
                  <c:v>5420.7818863694702</c:v>
                </c:pt>
              </c:numCache>
            </c:numRef>
          </c:val>
          <c:extLst>
            <c:ext xmlns:c16="http://schemas.microsoft.com/office/drawing/2014/chart" uri="{C3380CC4-5D6E-409C-BE32-E72D297353CC}">
              <c16:uniqueId val="{00000002-C184-4FEC-B5A9-378CEE969024}"/>
            </c:ext>
          </c:extLst>
        </c:ser>
        <c:dLbls>
          <c:showLegendKey val="0"/>
          <c:showVal val="0"/>
          <c:showCatName val="0"/>
          <c:showSerName val="0"/>
          <c:showPercent val="0"/>
          <c:showBubbleSize val="0"/>
        </c:dLbls>
        <c:gapWidth val="182"/>
        <c:axId val="777282440"/>
        <c:axId val="777281456"/>
      </c:barChart>
      <c:catAx>
        <c:axId val="777282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281456"/>
        <c:crosses val="autoZero"/>
        <c:auto val="1"/>
        <c:lblAlgn val="ctr"/>
        <c:lblOffset val="100"/>
        <c:noMultiLvlLbl val="0"/>
      </c:catAx>
      <c:valAx>
        <c:axId val="777281456"/>
        <c:scaling>
          <c:orientation val="minMax"/>
          <c:max val="21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Disability adjusted life years (DALYs) per 100,000 healthy life years,10-14 year olds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282440"/>
        <c:crosses val="autoZero"/>
        <c:crossBetween val="between"/>
        <c:majorUnit val="2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'5.8 UK cancer mortality trends'!$A$5</c:f>
              <c:strCache>
                <c:ptCount val="1"/>
                <c:pt idx="0">
                  <c:v>UK</c:v>
                </c:pt>
              </c:strCache>
            </c:strRef>
          </c:tx>
          <c:spPr>
            <a:ln w="28575" cap="rnd">
              <a:solidFill>
                <a:srgbClr val="0070C0"/>
              </a:solidFill>
              <a:round/>
            </a:ln>
            <a:effectLst/>
          </c:spPr>
          <c:marker>
            <c:symbol val="circle"/>
            <c:size val="5"/>
            <c:spPr>
              <a:solidFill>
                <a:schemeClr val="accent3"/>
              </a:solidFill>
              <a:ln w="9525">
                <a:solidFill>
                  <a:schemeClr val="accent3"/>
                </a:solidFill>
              </a:ln>
              <a:effectLst/>
            </c:spPr>
          </c:marker>
          <c:cat>
            <c:numRef>
              <c:f>'5.8 UK cancer mortality trends'!$B$4:$Q$4</c:f>
              <c:numCache>
                <c:formatCode>General</c:formatCode>
                <c:ptCount val="16"/>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numCache>
            </c:numRef>
          </c:cat>
          <c:val>
            <c:numRef>
              <c:f>'5.8 UK cancer mortality trends'!$B$5:$Q$5</c:f>
              <c:numCache>
                <c:formatCode>0.0</c:formatCode>
                <c:ptCount val="16"/>
                <c:pt idx="0">
                  <c:v>5.2</c:v>
                </c:pt>
                <c:pt idx="1">
                  <c:v>5</c:v>
                </c:pt>
                <c:pt idx="2">
                  <c:v>5.0999999999999996</c:v>
                </c:pt>
                <c:pt idx="3">
                  <c:v>4.7</c:v>
                </c:pt>
                <c:pt idx="4">
                  <c:v>5.2</c:v>
                </c:pt>
                <c:pt idx="5">
                  <c:v>4.5999999999999996</c:v>
                </c:pt>
                <c:pt idx="6">
                  <c:v>4.8</c:v>
                </c:pt>
                <c:pt idx="7">
                  <c:v>3.3</c:v>
                </c:pt>
                <c:pt idx="8">
                  <c:v>4.7</c:v>
                </c:pt>
                <c:pt idx="9">
                  <c:v>4.3</c:v>
                </c:pt>
                <c:pt idx="10">
                  <c:v>3.3</c:v>
                </c:pt>
                <c:pt idx="11">
                  <c:v>4.5</c:v>
                </c:pt>
                <c:pt idx="12">
                  <c:v>3.7</c:v>
                </c:pt>
                <c:pt idx="13">
                  <c:v>3.3</c:v>
                </c:pt>
                <c:pt idx="14">
                  <c:v>3.4</c:v>
                </c:pt>
                <c:pt idx="15">
                  <c:v>2.9</c:v>
                </c:pt>
              </c:numCache>
            </c:numRef>
          </c:val>
          <c:smooth val="0"/>
          <c:extLst>
            <c:ext xmlns:c16="http://schemas.microsoft.com/office/drawing/2014/chart" uri="{C3380CC4-5D6E-409C-BE32-E72D297353CC}">
              <c16:uniqueId val="{00000002-A6F3-4323-AE02-54A0020E72DA}"/>
            </c:ext>
          </c:extLst>
        </c:ser>
        <c:dLbls>
          <c:showLegendKey val="0"/>
          <c:showVal val="0"/>
          <c:showCatName val="0"/>
          <c:showSerName val="0"/>
          <c:showPercent val="0"/>
          <c:showBubbleSize val="0"/>
        </c:dLbls>
        <c:marker val="1"/>
        <c:smooth val="0"/>
        <c:axId val="663737936"/>
        <c:axId val="663740560"/>
      </c:lineChart>
      <c:catAx>
        <c:axId val="66373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40560"/>
        <c:crosses val="autoZero"/>
        <c:auto val="1"/>
        <c:lblAlgn val="ctr"/>
        <c:lblOffset val="100"/>
        <c:noMultiLvlLbl val="0"/>
      </c:catAx>
      <c:valAx>
        <c:axId val="663740560"/>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Male 15-19 year old all cancer mortality rate per 100,000 age-specific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373793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'5.9 Suicide rates 2016'!$B$24</c:f>
              <c:strCache>
                <c:ptCount val="1"/>
                <c:pt idx="0">
                  <c:v>Suicide rate 15-19 year olds per 100,000 age specific population</c:v>
                </c:pt>
              </c:strCache>
            </c:strRef>
          </c:tx>
          <c:spPr>
            <a:solidFill>
              <a:schemeClr val="accent1"/>
            </a:solidFill>
            <a:ln>
              <a:noFill/>
            </a:ln>
            <a:effectLst/>
          </c:spPr>
          <c:invertIfNegative val="0"/>
          <c:dPt>
            <c:idx val="12"/>
            <c:invertIfNegative val="0"/>
            <c:bubble3D val="0"/>
            <c:spPr>
              <a:solidFill>
                <a:srgbClr val="FF0000"/>
              </a:solidFill>
              <a:ln>
                <a:noFill/>
              </a:ln>
              <a:effectLst/>
            </c:spPr>
            <c:extLst>
              <c:ext xmlns:c16="http://schemas.microsoft.com/office/drawing/2014/chart" uri="{C3380CC4-5D6E-409C-BE32-E72D297353CC}">
                <c16:uniqueId val="{00000005-4EEA-4B04-AF48-F30321F86DD2}"/>
              </c:ext>
            </c:extLst>
          </c:dPt>
          <c:cat>
            <c:strRef>
              <c:f>'5.9 Suicide rates 2016'!$A$25:$A$43</c:f>
              <c:strCache>
                <c:ptCount val="19"/>
                <c:pt idx="0">
                  <c:v>New Zealand</c:v>
                </c:pt>
                <c:pt idx="1">
                  <c:v>Canada</c:v>
                </c:pt>
                <c:pt idx="2">
                  <c:v>Ireland</c:v>
                </c:pt>
                <c:pt idx="3">
                  <c:v>USA</c:v>
                </c:pt>
                <c:pt idx="4">
                  <c:v>Finland</c:v>
                </c:pt>
                <c:pt idx="5">
                  <c:v>Australia</c:v>
                </c:pt>
                <c:pt idx="6">
                  <c:v>Sweden</c:v>
                </c:pt>
                <c:pt idx="7">
                  <c:v>Austria</c:v>
                </c:pt>
                <c:pt idx="8">
                  <c:v>Japan</c:v>
                </c:pt>
                <c:pt idx="9">
                  <c:v>Belgium</c:v>
                </c:pt>
                <c:pt idx="10">
                  <c:v>France</c:v>
                </c:pt>
                <c:pt idx="11">
                  <c:v>Germany</c:v>
                </c:pt>
                <c:pt idx="12">
                  <c:v>United Kingdom</c:v>
                </c:pt>
                <c:pt idx="13">
                  <c:v>The Netherlands</c:v>
                </c:pt>
                <c:pt idx="14">
                  <c:v>Portugal</c:v>
                </c:pt>
                <c:pt idx="15">
                  <c:v>Denmark</c:v>
                </c:pt>
                <c:pt idx="16">
                  <c:v>Italy</c:v>
                </c:pt>
                <c:pt idx="17">
                  <c:v>Spain</c:v>
                </c:pt>
                <c:pt idx="18">
                  <c:v>Greece</c:v>
                </c:pt>
              </c:strCache>
            </c:strRef>
          </c:cat>
          <c:val>
            <c:numRef>
              <c:f>'5.9 Suicide rates 2016'!$B$25:$B$43</c:f>
              <c:numCache>
                <c:formatCode>0.00</c:formatCode>
                <c:ptCount val="19"/>
                <c:pt idx="0">
                  <c:v>15.92</c:v>
                </c:pt>
                <c:pt idx="1">
                  <c:v>9.48</c:v>
                </c:pt>
                <c:pt idx="2">
                  <c:v>9.02</c:v>
                </c:pt>
                <c:pt idx="3">
                  <c:v>8.84</c:v>
                </c:pt>
                <c:pt idx="4">
                  <c:v>8.58</c:v>
                </c:pt>
                <c:pt idx="5">
                  <c:v>8.08</c:v>
                </c:pt>
                <c:pt idx="6">
                  <c:v>6.96</c:v>
                </c:pt>
                <c:pt idx="7">
                  <c:v>6.94</c:v>
                </c:pt>
                <c:pt idx="8">
                  <c:v>6.47</c:v>
                </c:pt>
                <c:pt idx="9">
                  <c:v>6.22</c:v>
                </c:pt>
                <c:pt idx="10">
                  <c:v>5.09</c:v>
                </c:pt>
                <c:pt idx="11">
                  <c:v>4.91</c:v>
                </c:pt>
                <c:pt idx="12">
                  <c:v>4.62</c:v>
                </c:pt>
                <c:pt idx="13">
                  <c:v>4</c:v>
                </c:pt>
                <c:pt idx="14">
                  <c:v>3.51</c:v>
                </c:pt>
                <c:pt idx="15">
                  <c:v>3.44</c:v>
                </c:pt>
                <c:pt idx="16">
                  <c:v>2.5499999999999998</c:v>
                </c:pt>
                <c:pt idx="17">
                  <c:v>2.34</c:v>
                </c:pt>
                <c:pt idx="18">
                  <c:v>1.99</c:v>
                </c:pt>
              </c:numCache>
            </c:numRef>
          </c:val>
          <c:extLst>
            <c:ext xmlns:c16="http://schemas.microsoft.com/office/drawing/2014/chart" uri="{C3380CC4-5D6E-409C-BE32-E72D297353CC}">
              <c16:uniqueId val="{00000000-4EEA-4B04-AF48-F30321F86DD2}"/>
            </c:ext>
          </c:extLst>
        </c:ser>
        <c:dLbls>
          <c:showLegendKey val="0"/>
          <c:showVal val="0"/>
          <c:showCatName val="0"/>
          <c:showSerName val="0"/>
          <c:showPercent val="0"/>
          <c:showBubbleSize val="0"/>
        </c:dLbls>
        <c:gapWidth val="150"/>
        <c:axId val="666145440"/>
        <c:axId val="666140520"/>
      </c:barChart>
      <c:catAx>
        <c:axId val="666145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140520"/>
        <c:crosses val="autoZero"/>
        <c:auto val="1"/>
        <c:lblAlgn val="ctr"/>
        <c:lblOffset val="100"/>
        <c:noMultiLvlLbl val="0"/>
      </c:catAx>
      <c:valAx>
        <c:axId val="666140520"/>
        <c:scaling>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Suicide rate 15-19 year olds per 100,000 age specific population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14544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'5.9 Suicide rates 2016'!$B$45</c:f>
              <c:strCache>
                <c:ptCount val="1"/>
                <c:pt idx="0">
                  <c:v>Suicide rate 20-24 year olds per 100,000 age specific population</c:v>
                </c:pt>
              </c:strCache>
            </c:strRef>
          </c:tx>
          <c:spPr>
            <a:solidFill>
              <a:schemeClr val="accent1"/>
            </a:solidFill>
            <a:ln>
              <a:noFill/>
            </a:ln>
            <a:effectLst/>
          </c:spPr>
          <c:invertIfNegative val="0"/>
          <c:dPt>
            <c:idx val="11"/>
            <c:invertIfNegative val="0"/>
            <c:bubble3D val="0"/>
            <c:spPr>
              <a:solidFill>
                <a:srgbClr val="FF0000"/>
              </a:solidFill>
              <a:ln>
                <a:noFill/>
              </a:ln>
              <a:effectLst/>
            </c:spPr>
            <c:extLst>
              <c:ext xmlns:c16="http://schemas.microsoft.com/office/drawing/2014/chart" uri="{C3380CC4-5D6E-409C-BE32-E72D297353CC}">
                <c16:uniqueId val="{00000005-967A-492C-97B0-8F8BE7B9EFEE}"/>
              </c:ext>
            </c:extLst>
          </c:dPt>
          <c:cat>
            <c:strRef>
              <c:f>'5.9 Suicide rates 2016'!$A$46:$A$64</c:f>
              <c:strCache>
                <c:ptCount val="19"/>
                <c:pt idx="0">
                  <c:v>New Zealand</c:v>
                </c:pt>
                <c:pt idx="1">
                  <c:v>Finland</c:v>
                </c:pt>
                <c:pt idx="2">
                  <c:v>Japan</c:v>
                </c:pt>
                <c:pt idx="3">
                  <c:v>Ireland</c:v>
                </c:pt>
                <c:pt idx="4">
                  <c:v>USA</c:v>
                </c:pt>
                <c:pt idx="5">
                  <c:v>Sweden</c:v>
                </c:pt>
                <c:pt idx="6">
                  <c:v>Canada</c:v>
                </c:pt>
                <c:pt idx="7">
                  <c:v>Australia</c:v>
                </c:pt>
                <c:pt idx="8">
                  <c:v>Belgium</c:v>
                </c:pt>
                <c:pt idx="9">
                  <c:v>Austria</c:v>
                </c:pt>
                <c:pt idx="10">
                  <c:v>France</c:v>
                </c:pt>
                <c:pt idx="11">
                  <c:v>United Kingdom</c:v>
                </c:pt>
                <c:pt idx="12">
                  <c:v>Germany</c:v>
                </c:pt>
                <c:pt idx="13">
                  <c:v>The Netherlands</c:v>
                </c:pt>
                <c:pt idx="14">
                  <c:v>Portugal</c:v>
                </c:pt>
                <c:pt idx="15">
                  <c:v>Denmark</c:v>
                </c:pt>
                <c:pt idx="16">
                  <c:v>Italy</c:v>
                </c:pt>
                <c:pt idx="17">
                  <c:v>Spain</c:v>
                </c:pt>
                <c:pt idx="18">
                  <c:v>Greece</c:v>
                </c:pt>
              </c:strCache>
            </c:strRef>
          </c:cat>
          <c:val>
            <c:numRef>
              <c:f>'5.9 Suicide rates 2016'!$B$46:$B$64</c:f>
              <c:numCache>
                <c:formatCode>0.00</c:formatCode>
                <c:ptCount val="19"/>
                <c:pt idx="0">
                  <c:v>19.98</c:v>
                </c:pt>
                <c:pt idx="1">
                  <c:v>18.16</c:v>
                </c:pt>
                <c:pt idx="2">
                  <c:v>17.850000000000001</c:v>
                </c:pt>
                <c:pt idx="3">
                  <c:v>16.07</c:v>
                </c:pt>
                <c:pt idx="4">
                  <c:v>15.61</c:v>
                </c:pt>
                <c:pt idx="5">
                  <c:v>14.36</c:v>
                </c:pt>
                <c:pt idx="6">
                  <c:v>13.56</c:v>
                </c:pt>
                <c:pt idx="7">
                  <c:v>12.99</c:v>
                </c:pt>
                <c:pt idx="8">
                  <c:v>12.86</c:v>
                </c:pt>
                <c:pt idx="9">
                  <c:v>11.31</c:v>
                </c:pt>
                <c:pt idx="10">
                  <c:v>11.02</c:v>
                </c:pt>
                <c:pt idx="11">
                  <c:v>9.15</c:v>
                </c:pt>
                <c:pt idx="12">
                  <c:v>9</c:v>
                </c:pt>
                <c:pt idx="13">
                  <c:v>8.27</c:v>
                </c:pt>
                <c:pt idx="14">
                  <c:v>7.09</c:v>
                </c:pt>
                <c:pt idx="15">
                  <c:v>6.99</c:v>
                </c:pt>
                <c:pt idx="16">
                  <c:v>5.41</c:v>
                </c:pt>
                <c:pt idx="17">
                  <c:v>4.84</c:v>
                </c:pt>
                <c:pt idx="18">
                  <c:v>4.43</c:v>
                </c:pt>
              </c:numCache>
            </c:numRef>
          </c:val>
          <c:extLst>
            <c:ext xmlns:c16="http://schemas.microsoft.com/office/drawing/2014/chart" uri="{C3380CC4-5D6E-409C-BE32-E72D297353CC}">
              <c16:uniqueId val="{00000000-967A-492C-97B0-8F8BE7B9EFEE}"/>
            </c:ext>
          </c:extLst>
        </c:ser>
        <c:dLbls>
          <c:showLegendKey val="0"/>
          <c:showVal val="0"/>
          <c:showCatName val="0"/>
          <c:showSerName val="0"/>
          <c:showPercent val="0"/>
          <c:showBubbleSize val="0"/>
        </c:dLbls>
        <c:gapWidth val="150"/>
        <c:axId val="785506104"/>
        <c:axId val="785501512"/>
      </c:barChart>
      <c:catAx>
        <c:axId val="785506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501512"/>
        <c:crosses val="autoZero"/>
        <c:auto val="1"/>
        <c:lblAlgn val="ctr"/>
        <c:lblOffset val="100"/>
        <c:noMultiLvlLbl val="0"/>
      </c:catAx>
      <c:valAx>
        <c:axId val="785501512"/>
        <c:scaling>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Suicide rate 20-24 year olds per 100,000 age specific population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50610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'5.9 Suicide rates 2016'!$B$3</c:f>
              <c:strCache>
                <c:ptCount val="1"/>
                <c:pt idx="0">
                  <c:v>Suicide rate 10-14 year olds per 100,000 age specific population</c:v>
                </c:pt>
              </c:strCache>
            </c:strRef>
          </c:tx>
          <c:spPr>
            <a:solidFill>
              <a:schemeClr val="accent1"/>
            </a:solidFill>
            <a:ln>
              <a:noFill/>
            </a:ln>
            <a:effectLst/>
          </c:spPr>
          <c:invertIfNegative val="0"/>
          <c:dPt>
            <c:idx val="16"/>
            <c:invertIfNegative val="0"/>
            <c:bubble3D val="0"/>
            <c:spPr>
              <a:solidFill>
                <a:srgbClr val="FF0000"/>
              </a:solidFill>
              <a:ln>
                <a:noFill/>
              </a:ln>
              <a:effectLst/>
            </c:spPr>
            <c:extLst>
              <c:ext xmlns:c16="http://schemas.microsoft.com/office/drawing/2014/chart" uri="{C3380CC4-5D6E-409C-BE32-E72D297353CC}">
                <c16:uniqueId val="{00000003-464E-45B1-99B9-61A771163080}"/>
              </c:ext>
            </c:extLst>
          </c:dPt>
          <c:cat>
            <c:strRef>
              <c:f>'5.9 Suicide rates 2016'!$A$4:$A$22</c:f>
              <c:strCache>
                <c:ptCount val="19"/>
                <c:pt idx="0">
                  <c:v>Canada</c:v>
                </c:pt>
                <c:pt idx="1">
                  <c:v>USA</c:v>
                </c:pt>
                <c:pt idx="2">
                  <c:v>New Zealand</c:v>
                </c:pt>
                <c:pt idx="3">
                  <c:v>Japan</c:v>
                </c:pt>
                <c:pt idx="4">
                  <c:v>Australia</c:v>
                </c:pt>
                <c:pt idx="5">
                  <c:v>Belgium</c:v>
                </c:pt>
                <c:pt idx="6">
                  <c:v>Ireland</c:v>
                </c:pt>
                <c:pt idx="7">
                  <c:v>Finland</c:v>
                </c:pt>
                <c:pt idx="8">
                  <c:v>Austria</c:v>
                </c:pt>
                <c:pt idx="9">
                  <c:v>Sweden</c:v>
                </c:pt>
                <c:pt idx="10">
                  <c:v>France</c:v>
                </c:pt>
                <c:pt idx="11">
                  <c:v>Germany</c:v>
                </c:pt>
                <c:pt idx="12">
                  <c:v>The Netherlands</c:v>
                </c:pt>
                <c:pt idx="13">
                  <c:v>Denmark</c:v>
                </c:pt>
                <c:pt idx="14">
                  <c:v>Portugal</c:v>
                </c:pt>
                <c:pt idx="15">
                  <c:v>Spain</c:v>
                </c:pt>
                <c:pt idx="16">
                  <c:v>United Kingdom</c:v>
                </c:pt>
                <c:pt idx="17">
                  <c:v>Italy</c:v>
                </c:pt>
                <c:pt idx="18">
                  <c:v>Greece</c:v>
                </c:pt>
              </c:strCache>
            </c:strRef>
          </c:cat>
          <c:val>
            <c:numRef>
              <c:f>'5.9 Suicide rates 2016'!$B$4:$B$22</c:f>
              <c:numCache>
                <c:formatCode>0.00</c:formatCode>
                <c:ptCount val="19"/>
                <c:pt idx="0">
                  <c:v>1.77</c:v>
                </c:pt>
                <c:pt idx="1">
                  <c:v>1.46</c:v>
                </c:pt>
                <c:pt idx="2">
                  <c:v>1.39</c:v>
                </c:pt>
                <c:pt idx="3">
                  <c:v>0.94</c:v>
                </c:pt>
                <c:pt idx="4">
                  <c:v>0.7</c:v>
                </c:pt>
                <c:pt idx="5">
                  <c:v>0.64</c:v>
                </c:pt>
                <c:pt idx="6">
                  <c:v>0.63</c:v>
                </c:pt>
                <c:pt idx="7">
                  <c:v>0.61</c:v>
                </c:pt>
                <c:pt idx="8">
                  <c:v>0.56999999999999995</c:v>
                </c:pt>
                <c:pt idx="9">
                  <c:v>0.55000000000000004</c:v>
                </c:pt>
                <c:pt idx="10">
                  <c:v>0.5</c:v>
                </c:pt>
                <c:pt idx="11">
                  <c:v>0.44</c:v>
                </c:pt>
                <c:pt idx="12">
                  <c:v>0.42</c:v>
                </c:pt>
                <c:pt idx="13">
                  <c:v>0.26</c:v>
                </c:pt>
                <c:pt idx="14">
                  <c:v>0.26</c:v>
                </c:pt>
                <c:pt idx="15">
                  <c:v>0.24</c:v>
                </c:pt>
                <c:pt idx="16">
                  <c:v>0.24</c:v>
                </c:pt>
                <c:pt idx="17">
                  <c:v>0.2</c:v>
                </c:pt>
                <c:pt idx="18">
                  <c:v>0.17</c:v>
                </c:pt>
              </c:numCache>
            </c:numRef>
          </c:val>
          <c:extLst>
            <c:ext xmlns:c16="http://schemas.microsoft.com/office/drawing/2014/chart" uri="{C3380CC4-5D6E-409C-BE32-E72D297353CC}">
              <c16:uniqueId val="{00000000-464E-45B1-99B9-61A771163080}"/>
            </c:ext>
          </c:extLst>
        </c:ser>
        <c:dLbls>
          <c:showLegendKey val="0"/>
          <c:showVal val="0"/>
          <c:showCatName val="0"/>
          <c:showSerName val="0"/>
          <c:showPercent val="0"/>
          <c:showBubbleSize val="0"/>
        </c:dLbls>
        <c:gapWidth val="150"/>
        <c:axId val="386178784"/>
        <c:axId val="386178456"/>
      </c:barChart>
      <c:catAx>
        <c:axId val="3861787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178456"/>
        <c:crosses val="autoZero"/>
        <c:auto val="1"/>
        <c:lblAlgn val="ctr"/>
        <c:lblOffset val="100"/>
        <c:noMultiLvlLbl val="0"/>
      </c:catAx>
      <c:valAx>
        <c:axId val="386178456"/>
        <c:scaling>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Suicide rate 10-14 year olds per 100,000 age specific population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6178784"/>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'5.10 Suicide rates 1998-2016'!$A$4</c:f>
              <c:strCache>
                <c:ptCount val="1"/>
                <c:pt idx="0">
                  <c:v>Greece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'5.10 Suicide rates 1998-2016'!$B$3:$T$3</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'5.10 Suicide rates 1998-2016'!$B$4:$T$4</c:f>
              <c:numCache>
                <c:formatCode>General</c:formatCode>
                <c:ptCount val="19"/>
                <c:pt idx="0">
                  <c:v>2.1</c:v>
                </c:pt>
                <c:pt idx="1">
                  <c:v>2.11</c:v>
                </c:pt>
                <c:pt idx="2">
                  <c:v>2.09</c:v>
                </c:pt>
                <c:pt idx="3">
                  <c:v>2.02</c:v>
                </c:pt>
                <c:pt idx="4">
                  <c:v>1.0900000000000001</c:v>
                </c:pt>
                <c:pt idx="5">
                  <c:v>1.99</c:v>
                </c:pt>
                <c:pt idx="6">
                  <c:v>1.96</c:v>
                </c:pt>
                <c:pt idx="7">
                  <c:v>1.96</c:v>
                </c:pt>
                <c:pt idx="8">
                  <c:v>1.94</c:v>
                </c:pt>
                <c:pt idx="9">
                  <c:v>1.92</c:v>
                </c:pt>
                <c:pt idx="10">
                  <c:v>1.91</c:v>
                </c:pt>
                <c:pt idx="11">
                  <c:v>1.94</c:v>
                </c:pt>
                <c:pt idx="12">
                  <c:v>1.98</c:v>
                </c:pt>
                <c:pt idx="13">
                  <c:v>1.99</c:v>
                </c:pt>
                <c:pt idx="14">
                  <c:v>2</c:v>
                </c:pt>
                <c:pt idx="15">
                  <c:v>1.93</c:v>
                </c:pt>
                <c:pt idx="16">
                  <c:v>1.98</c:v>
                </c:pt>
                <c:pt idx="17">
                  <c:v>1.97</c:v>
                </c:pt>
                <c:pt idx="18">
                  <c:v>1.99</c:v>
                </c:pt>
              </c:numCache>
            </c:numRef>
          </c:val>
          <c:smooth val="0"/>
          <c:extLst>
            <c:ext xmlns:c16="http://schemas.microsoft.com/office/drawing/2014/chart" uri="{C3380CC4-5D6E-409C-BE32-E72D297353CC}">
              <c16:uniqueId val="{00000000-E1EA-4AB0-AE53-C92B7C74A3C3}"/>
            </c:ext>
          </c:extLst>
        </c:ser>
        <c:ser>
          <c:idx val="1"/>
          <c:order val="1"/>
          <c:tx>
            <c:strRef>
              <c:f>'5.10 Suicide rates 1998-2016'!$A$5</c:f>
              <c:strCache>
                <c:ptCount val="1"/>
                <c:pt idx="0">
                  <c:v>New Zealand</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'5.10 Suicide rates 1998-2016'!$B$3:$T$3</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'5.10 Suicide rates 1998-2016'!$B$5:$T$5</c:f>
              <c:numCache>
                <c:formatCode>General</c:formatCode>
                <c:ptCount val="19"/>
                <c:pt idx="0">
                  <c:v>19.68</c:v>
                </c:pt>
                <c:pt idx="1">
                  <c:v>17.96</c:v>
                </c:pt>
                <c:pt idx="2">
                  <c:v>16.55</c:v>
                </c:pt>
                <c:pt idx="3">
                  <c:v>16.46</c:v>
                </c:pt>
                <c:pt idx="4">
                  <c:v>15.78</c:v>
                </c:pt>
                <c:pt idx="5">
                  <c:v>16.84</c:v>
                </c:pt>
                <c:pt idx="6">
                  <c:v>16.8</c:v>
                </c:pt>
                <c:pt idx="7">
                  <c:v>16.72</c:v>
                </c:pt>
                <c:pt idx="8">
                  <c:v>16.84</c:v>
                </c:pt>
                <c:pt idx="9">
                  <c:v>16.23</c:v>
                </c:pt>
                <c:pt idx="10">
                  <c:v>16.77</c:v>
                </c:pt>
                <c:pt idx="11">
                  <c:v>16.53</c:v>
                </c:pt>
                <c:pt idx="12">
                  <c:v>16.149999999999999</c:v>
                </c:pt>
                <c:pt idx="13">
                  <c:v>16.43</c:v>
                </c:pt>
                <c:pt idx="14">
                  <c:v>16.7</c:v>
                </c:pt>
                <c:pt idx="15">
                  <c:v>15.86</c:v>
                </c:pt>
                <c:pt idx="16">
                  <c:v>15.8</c:v>
                </c:pt>
                <c:pt idx="17">
                  <c:v>15.9</c:v>
                </c:pt>
                <c:pt idx="18">
                  <c:v>15.92</c:v>
                </c:pt>
              </c:numCache>
            </c:numRef>
          </c:val>
          <c:smooth val="0"/>
          <c:extLst>
            <c:ext xmlns:c16="http://schemas.microsoft.com/office/drawing/2014/chart" uri="{C3380CC4-5D6E-409C-BE32-E72D297353CC}">
              <c16:uniqueId val="{00000001-E1EA-4AB0-AE53-C92B7C74A3C3}"/>
            </c:ext>
          </c:extLst>
        </c:ser>
        <c:ser>
          <c:idx val="2"/>
          <c:order val="2"/>
          <c:tx>
            <c:strRef>
              <c:f>'5.10 Suicide rates 1998-2016'!$A$6</c:f>
              <c:strCache>
                <c:ptCount val="1"/>
                <c:pt idx="0">
                  <c:v>UK</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'5.10 Suicide rates 1998-2016'!$B$3:$T$3</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'5.10 Suicide rates 1998-2016'!$B$6:$T$6</c:f>
              <c:numCache>
                <c:formatCode>General</c:formatCode>
                <c:ptCount val="19"/>
                <c:pt idx="0">
                  <c:v>6.21</c:v>
                </c:pt>
                <c:pt idx="1">
                  <c:v>6.14</c:v>
                </c:pt>
                <c:pt idx="2">
                  <c:v>5.97</c:v>
                </c:pt>
                <c:pt idx="3">
                  <c:v>5.73</c:v>
                </c:pt>
                <c:pt idx="4">
                  <c:v>5.44</c:v>
                </c:pt>
                <c:pt idx="5">
                  <c:v>5.19</c:v>
                </c:pt>
                <c:pt idx="6">
                  <c:v>5.08</c:v>
                </c:pt>
                <c:pt idx="7">
                  <c:v>5.0199999999999996</c:v>
                </c:pt>
                <c:pt idx="8">
                  <c:v>5.08</c:v>
                </c:pt>
                <c:pt idx="9">
                  <c:v>5.04</c:v>
                </c:pt>
                <c:pt idx="10">
                  <c:v>5.0199999999999996</c:v>
                </c:pt>
                <c:pt idx="11">
                  <c:v>4.91</c:v>
                </c:pt>
                <c:pt idx="12">
                  <c:v>4.6500000000000004</c:v>
                </c:pt>
                <c:pt idx="13">
                  <c:v>4.4400000000000004</c:v>
                </c:pt>
                <c:pt idx="14">
                  <c:v>4.3499999999999996</c:v>
                </c:pt>
                <c:pt idx="15">
                  <c:v>4.3499999999999996</c:v>
                </c:pt>
                <c:pt idx="16">
                  <c:v>4.49</c:v>
                </c:pt>
                <c:pt idx="17">
                  <c:v>4.66</c:v>
                </c:pt>
                <c:pt idx="18">
                  <c:v>4.62</c:v>
                </c:pt>
              </c:numCache>
            </c:numRef>
          </c:val>
          <c:smooth val="0"/>
          <c:extLst>
            <c:ext xmlns:c16="http://schemas.microsoft.com/office/drawing/2014/chart" uri="{C3380CC4-5D6E-409C-BE32-E72D297353CC}">
              <c16:uniqueId val="{00000002-E1EA-4AB0-AE53-C92B7C74A3C3}"/>
            </c:ext>
          </c:extLst>
        </c:ser>
        <c:dLbls>
          <c:showLegendKey val="0"/>
          <c:showVal val="0"/>
          <c:showCatName val="0"/>
          <c:showSerName val="0"/>
          <c:showPercent val="0"/>
          <c:showBubbleSize val="0"/>
        </c:dLbls>
        <c:marker val="1"/>
        <c:smooth val="0"/>
        <c:axId val="585974904"/>
        <c:axId val="585975560"/>
      </c:lineChart>
      <c:catAx>
        <c:axId val="585974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75560"/>
        <c:crosses val="autoZero"/>
        <c:auto val="1"/>
        <c:lblAlgn val="ctr"/>
        <c:lblOffset val="100"/>
        <c:noMultiLvlLbl val="0"/>
      </c:catAx>
      <c:valAx>
        <c:axId val="585975560"/>
        <c:scaling>
          <c:orientation val="minMax"/>
          <c:max val="2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15-19</a:t>
                </a:r>
                <a:r>
                  <a:rPr lang="en-GB" baseline="0"/>
                  <a:t> year old s</a:t>
                </a:r>
                <a:r>
                  <a:rPr lang="en-GB"/>
                  <a:t>uicide rate per 100,000 age specific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974904"/>
        <c:crosses val="autoZero"/>
        <c:crossBetween val="between"/>
        <c:majorUnit val="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'5.11 Transport injuries deaths'!$B$24</c:f>
              <c:strCache>
                <c:ptCount val="1"/>
                <c:pt idx="0">
                  <c:v>15-19 year olds mortality rate per 100,000 age-specific population, due to transport injuries</c:v>
                </c:pt>
              </c:strCache>
            </c:strRef>
          </c:tx>
          <c:spPr>
            <a:solidFill>
              <a:schemeClr val="accent1"/>
            </a:solidFill>
            <a:ln>
              <a:noFill/>
            </a:ln>
            <a:effectLst/>
          </c:spPr>
          <c:invertIfNegative val="0"/>
          <c:dPt>
            <c:idx val="14"/>
            <c:invertIfNegative val="0"/>
            <c:bubble3D val="0"/>
            <c:spPr>
              <a:solidFill>
                <a:srgbClr val="FF0000"/>
              </a:solidFill>
              <a:ln>
                <a:noFill/>
              </a:ln>
              <a:effectLst/>
            </c:spPr>
            <c:extLst>
              <c:ext xmlns:c16="http://schemas.microsoft.com/office/drawing/2014/chart" uri="{C3380CC4-5D6E-409C-BE32-E72D297353CC}">
                <c16:uniqueId val="{00000006-57C4-43AD-A666-50CEFF1B9CEA}"/>
              </c:ext>
            </c:extLst>
          </c:dPt>
          <c:cat>
            <c:strRef>
              <c:f>'5.11 Transport injuries deaths'!$A$25:$A$43</c:f>
              <c:strCache>
                <c:ptCount val="19"/>
                <c:pt idx="0">
                  <c:v>New Zealand</c:v>
                </c:pt>
                <c:pt idx="1">
                  <c:v>USA</c:v>
                </c:pt>
                <c:pt idx="2">
                  <c:v>Greece</c:v>
                </c:pt>
                <c:pt idx="3">
                  <c:v>Canada</c:v>
                </c:pt>
                <c:pt idx="4">
                  <c:v>Italy</c:v>
                </c:pt>
                <c:pt idx="5">
                  <c:v>Australia</c:v>
                </c:pt>
                <c:pt idx="6">
                  <c:v>Austria</c:v>
                </c:pt>
                <c:pt idx="7">
                  <c:v>France</c:v>
                </c:pt>
                <c:pt idx="8">
                  <c:v>Portugal</c:v>
                </c:pt>
                <c:pt idx="9">
                  <c:v>Belgium</c:v>
                </c:pt>
                <c:pt idx="10">
                  <c:v>Germany</c:v>
                </c:pt>
                <c:pt idx="11">
                  <c:v>Ireland</c:v>
                </c:pt>
                <c:pt idx="12">
                  <c:v>Finland</c:v>
                </c:pt>
                <c:pt idx="13">
                  <c:v>Denmark</c:v>
                </c:pt>
                <c:pt idx="14">
                  <c:v>United Kingdom</c:v>
                </c:pt>
                <c:pt idx="15">
                  <c:v>Spain</c:v>
                </c:pt>
                <c:pt idx="16">
                  <c:v>Sweden</c:v>
                </c:pt>
                <c:pt idx="17">
                  <c:v>The Netherlands</c:v>
                </c:pt>
                <c:pt idx="18">
                  <c:v>Japan</c:v>
                </c:pt>
              </c:strCache>
            </c:strRef>
          </c:cat>
          <c:val>
            <c:numRef>
              <c:f>'5.11 Transport injuries deaths'!$B$25:$B$43</c:f>
              <c:numCache>
                <c:formatCode>0.00</c:formatCode>
                <c:ptCount val="19"/>
                <c:pt idx="0">
                  <c:v>16.07</c:v>
                </c:pt>
                <c:pt idx="1">
                  <c:v>15.36</c:v>
                </c:pt>
                <c:pt idx="2">
                  <c:v>14.68</c:v>
                </c:pt>
                <c:pt idx="3">
                  <c:v>12.83</c:v>
                </c:pt>
                <c:pt idx="4">
                  <c:v>10.39</c:v>
                </c:pt>
                <c:pt idx="5">
                  <c:v>9.16</c:v>
                </c:pt>
                <c:pt idx="6">
                  <c:v>8.94</c:v>
                </c:pt>
                <c:pt idx="7">
                  <c:v>8.86</c:v>
                </c:pt>
                <c:pt idx="8">
                  <c:v>8.59</c:v>
                </c:pt>
                <c:pt idx="9">
                  <c:v>8.14</c:v>
                </c:pt>
                <c:pt idx="10">
                  <c:v>7.78</c:v>
                </c:pt>
                <c:pt idx="11">
                  <c:v>7.43</c:v>
                </c:pt>
                <c:pt idx="12">
                  <c:v>6.89</c:v>
                </c:pt>
                <c:pt idx="13">
                  <c:v>6.62</c:v>
                </c:pt>
                <c:pt idx="14">
                  <c:v>6.15</c:v>
                </c:pt>
                <c:pt idx="15">
                  <c:v>5.43</c:v>
                </c:pt>
                <c:pt idx="16">
                  <c:v>5.17</c:v>
                </c:pt>
                <c:pt idx="17">
                  <c:v>5.16</c:v>
                </c:pt>
                <c:pt idx="18">
                  <c:v>5.0999999999999996</c:v>
                </c:pt>
              </c:numCache>
            </c:numRef>
          </c:val>
          <c:extLst>
            <c:ext xmlns:c16="http://schemas.microsoft.com/office/drawing/2014/chart" uri="{C3380CC4-5D6E-409C-BE32-E72D297353CC}">
              <c16:uniqueId val="{00000000-57C4-43AD-A666-50CEFF1B9CEA}"/>
            </c:ext>
          </c:extLst>
        </c:ser>
        <c:dLbls>
          <c:showLegendKey val="0"/>
          <c:showVal val="0"/>
          <c:showCatName val="0"/>
          <c:showSerName val="0"/>
          <c:showPercent val="0"/>
          <c:showBubbleSize val="0"/>
        </c:dLbls>
        <c:gapWidth val="150"/>
        <c:axId val="329554296"/>
        <c:axId val="329557904"/>
      </c:barChart>
      <c:catAx>
        <c:axId val="329554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557904"/>
        <c:crosses val="autoZero"/>
        <c:auto val="1"/>
        <c:lblAlgn val="ctr"/>
        <c:lblOffset val="100"/>
        <c:noMultiLvlLbl val="0"/>
      </c:catAx>
      <c:valAx>
        <c:axId val="329557904"/>
        <c:scaling>
          <c:orientation val="minMax"/>
          <c:max val="24"/>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15-19 year olds mortality rate per 100,000 age-specific population, due to transport injuries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9554296"/>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'5.11 Transport injuries deaths'!$B$45</c:f>
              <c:strCache>
                <c:ptCount val="1"/>
                <c:pt idx="0">
                  <c:v>20-24 year olds mortality rate per 100,000 age-specific population, due to transport injuries</c:v>
                </c:pt>
              </c:strCache>
            </c:strRef>
          </c:tx>
          <c:spPr>
            <a:solidFill>
              <a:schemeClr val="accent1"/>
            </a:solidFill>
            <a:ln>
              <a:noFill/>
            </a:ln>
            <a:effectLst/>
          </c:spPr>
          <c:invertIfNegative val="0"/>
          <c:dPt>
            <c:idx val="13"/>
            <c:invertIfNegative val="0"/>
            <c:bubble3D val="0"/>
            <c:spPr>
              <a:solidFill>
                <a:srgbClr val="FF0000"/>
              </a:solidFill>
              <a:ln>
                <a:noFill/>
              </a:ln>
              <a:effectLst/>
            </c:spPr>
            <c:extLst>
              <c:ext xmlns:c16="http://schemas.microsoft.com/office/drawing/2014/chart" uri="{C3380CC4-5D6E-409C-BE32-E72D297353CC}">
                <c16:uniqueId val="{0000000B-D1D6-4CA2-A13F-8E7B0A4813B9}"/>
              </c:ext>
            </c:extLst>
          </c:dPt>
          <c:cat>
            <c:strRef>
              <c:f>'5.11 Transport injuries deaths'!$A$46:$A$64</c:f>
              <c:strCache>
                <c:ptCount val="19"/>
                <c:pt idx="0">
                  <c:v>Greece</c:v>
                </c:pt>
                <c:pt idx="1">
                  <c:v>USA</c:v>
                </c:pt>
                <c:pt idx="2">
                  <c:v>New Zealand</c:v>
                </c:pt>
                <c:pt idx="3">
                  <c:v>Belgium</c:v>
                </c:pt>
                <c:pt idx="4">
                  <c:v>Portugal</c:v>
                </c:pt>
                <c:pt idx="5">
                  <c:v>Canada</c:v>
                </c:pt>
                <c:pt idx="6">
                  <c:v>France</c:v>
                </c:pt>
                <c:pt idx="7">
                  <c:v>Italy</c:v>
                </c:pt>
                <c:pt idx="8">
                  <c:v>Australia</c:v>
                </c:pt>
                <c:pt idx="9">
                  <c:v>Ireland</c:v>
                </c:pt>
                <c:pt idx="10">
                  <c:v>Austria</c:v>
                </c:pt>
                <c:pt idx="11">
                  <c:v>Germany</c:v>
                </c:pt>
                <c:pt idx="12">
                  <c:v>Spain</c:v>
                </c:pt>
                <c:pt idx="13">
                  <c:v>United Kingdom</c:v>
                </c:pt>
                <c:pt idx="14">
                  <c:v>Finland</c:v>
                </c:pt>
                <c:pt idx="15">
                  <c:v>Sweden</c:v>
                </c:pt>
                <c:pt idx="16">
                  <c:v>Denmark</c:v>
                </c:pt>
                <c:pt idx="17">
                  <c:v>The Netherlands</c:v>
                </c:pt>
                <c:pt idx="18">
                  <c:v>Japan</c:v>
                </c:pt>
              </c:strCache>
            </c:strRef>
          </c:cat>
          <c:val>
            <c:numRef>
              <c:f>'5.11 Transport injuries deaths'!$B$46:$B$64</c:f>
              <c:numCache>
                <c:formatCode>0.00</c:formatCode>
                <c:ptCount val="19"/>
                <c:pt idx="0">
                  <c:v>23.36</c:v>
                </c:pt>
                <c:pt idx="1">
                  <c:v>22.9</c:v>
                </c:pt>
                <c:pt idx="2">
                  <c:v>15.88</c:v>
                </c:pt>
                <c:pt idx="3">
                  <c:v>14.33</c:v>
                </c:pt>
                <c:pt idx="4">
                  <c:v>14.28</c:v>
                </c:pt>
                <c:pt idx="5">
                  <c:v>14.2</c:v>
                </c:pt>
                <c:pt idx="6">
                  <c:v>14.06</c:v>
                </c:pt>
                <c:pt idx="7">
                  <c:v>13.68</c:v>
                </c:pt>
                <c:pt idx="8">
                  <c:v>10.69</c:v>
                </c:pt>
                <c:pt idx="9">
                  <c:v>10.15</c:v>
                </c:pt>
                <c:pt idx="10">
                  <c:v>9.4499999999999993</c:v>
                </c:pt>
                <c:pt idx="11">
                  <c:v>9.32</c:v>
                </c:pt>
                <c:pt idx="12">
                  <c:v>7.28</c:v>
                </c:pt>
                <c:pt idx="13">
                  <c:v>7.06</c:v>
                </c:pt>
                <c:pt idx="14">
                  <c:v>7.04</c:v>
                </c:pt>
                <c:pt idx="15">
                  <c:v>6.88</c:v>
                </c:pt>
                <c:pt idx="16">
                  <c:v>6.78</c:v>
                </c:pt>
                <c:pt idx="17">
                  <c:v>6.32</c:v>
                </c:pt>
                <c:pt idx="18">
                  <c:v>6.2</c:v>
                </c:pt>
              </c:numCache>
            </c:numRef>
          </c:val>
          <c:extLst>
            <c:ext xmlns:c16="http://schemas.microsoft.com/office/drawing/2014/chart" uri="{C3380CC4-5D6E-409C-BE32-E72D297353CC}">
              <c16:uniqueId val="{00000000-D1D6-4CA2-A13F-8E7B0A4813B9}"/>
            </c:ext>
          </c:extLst>
        </c:ser>
        <c:dLbls>
          <c:showLegendKey val="0"/>
          <c:showVal val="0"/>
          <c:showCatName val="0"/>
          <c:showSerName val="0"/>
          <c:showPercent val="0"/>
          <c:showBubbleSize val="0"/>
        </c:dLbls>
        <c:gapWidth val="150"/>
        <c:axId val="560854352"/>
        <c:axId val="560848120"/>
      </c:barChart>
      <c:catAx>
        <c:axId val="560854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848120"/>
        <c:crosses val="autoZero"/>
        <c:auto val="1"/>
        <c:lblAlgn val="ctr"/>
        <c:lblOffset val="100"/>
        <c:noMultiLvlLbl val="0"/>
      </c:catAx>
      <c:valAx>
        <c:axId val="560848120"/>
        <c:scaling>
          <c:orientation val="minMax"/>
          <c:max val="24"/>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20-24 year olds mortality rate per 100,000 age-specific population, due to transport injuries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85435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'5.11 Transport injuries deaths'!$B$3</c:f>
              <c:strCache>
                <c:ptCount val="1"/>
                <c:pt idx="0">
                  <c:v>10-14 year olds mortality rate per 100,000 age-specific population, due to transport injuries</c:v>
                </c:pt>
              </c:strCache>
            </c:strRef>
          </c:tx>
          <c:spPr>
            <a:solidFill>
              <a:schemeClr val="accent1"/>
            </a:solidFill>
            <a:ln>
              <a:noFill/>
            </a:ln>
            <a:effectLst/>
          </c:spPr>
          <c:invertIfNegative val="0"/>
          <c:dPt>
            <c:idx val="17"/>
            <c:invertIfNegative val="0"/>
            <c:bubble3D val="0"/>
            <c:spPr>
              <a:solidFill>
                <a:srgbClr val="FF0000"/>
              </a:solidFill>
              <a:ln>
                <a:noFill/>
              </a:ln>
              <a:effectLst/>
            </c:spPr>
            <c:extLst>
              <c:ext xmlns:c16="http://schemas.microsoft.com/office/drawing/2014/chart" uri="{C3380CC4-5D6E-409C-BE32-E72D297353CC}">
                <c16:uniqueId val="{00000006-B1F9-49DF-8777-D773B1856210}"/>
              </c:ext>
            </c:extLst>
          </c:dPt>
          <c:cat>
            <c:strRef>
              <c:f>'5.11 Transport injuries deaths'!$A$4:$A$22</c:f>
              <c:strCache>
                <c:ptCount val="19"/>
                <c:pt idx="0">
                  <c:v>USA</c:v>
                </c:pt>
                <c:pt idx="1">
                  <c:v>Canada</c:v>
                </c:pt>
                <c:pt idx="2">
                  <c:v>New Zealand</c:v>
                </c:pt>
                <c:pt idx="3">
                  <c:v>Greece</c:v>
                </c:pt>
                <c:pt idx="4">
                  <c:v>Portugal</c:v>
                </c:pt>
                <c:pt idx="5">
                  <c:v>Belgium</c:v>
                </c:pt>
                <c:pt idx="6">
                  <c:v>Australia</c:v>
                </c:pt>
                <c:pt idx="7">
                  <c:v>Finland</c:v>
                </c:pt>
                <c:pt idx="8">
                  <c:v>Italy</c:v>
                </c:pt>
                <c:pt idx="9">
                  <c:v>The Netherlands</c:v>
                </c:pt>
                <c:pt idx="10">
                  <c:v>Ireland</c:v>
                </c:pt>
                <c:pt idx="11">
                  <c:v>Denmark</c:v>
                </c:pt>
                <c:pt idx="12">
                  <c:v>Austria</c:v>
                </c:pt>
                <c:pt idx="13">
                  <c:v>France</c:v>
                </c:pt>
                <c:pt idx="14">
                  <c:v>Germany</c:v>
                </c:pt>
                <c:pt idx="15">
                  <c:v>Spain</c:v>
                </c:pt>
                <c:pt idx="16">
                  <c:v>Sweden</c:v>
                </c:pt>
                <c:pt idx="17">
                  <c:v>United Kingdom</c:v>
                </c:pt>
                <c:pt idx="18">
                  <c:v>Japan</c:v>
                </c:pt>
              </c:strCache>
            </c:strRef>
          </c:cat>
          <c:val>
            <c:numRef>
              <c:f>'5.11 Transport injuries deaths'!$B$4:$B$22</c:f>
              <c:numCache>
                <c:formatCode>0.00</c:formatCode>
                <c:ptCount val="19"/>
                <c:pt idx="0">
                  <c:v>3.05</c:v>
                </c:pt>
                <c:pt idx="1">
                  <c:v>2.78</c:v>
                </c:pt>
                <c:pt idx="2">
                  <c:v>2.72</c:v>
                </c:pt>
                <c:pt idx="3">
                  <c:v>2.4300000000000002</c:v>
                </c:pt>
                <c:pt idx="4">
                  <c:v>2.0099999999999998</c:v>
                </c:pt>
                <c:pt idx="5">
                  <c:v>1.93</c:v>
                </c:pt>
                <c:pt idx="6">
                  <c:v>1.76</c:v>
                </c:pt>
                <c:pt idx="7">
                  <c:v>1.6</c:v>
                </c:pt>
                <c:pt idx="8">
                  <c:v>1.58</c:v>
                </c:pt>
                <c:pt idx="9">
                  <c:v>1.54</c:v>
                </c:pt>
                <c:pt idx="10">
                  <c:v>1.49</c:v>
                </c:pt>
                <c:pt idx="11">
                  <c:v>1.47</c:v>
                </c:pt>
                <c:pt idx="12">
                  <c:v>1.45</c:v>
                </c:pt>
                <c:pt idx="13">
                  <c:v>1.43</c:v>
                </c:pt>
                <c:pt idx="14">
                  <c:v>1.28</c:v>
                </c:pt>
                <c:pt idx="15">
                  <c:v>1.26</c:v>
                </c:pt>
                <c:pt idx="16">
                  <c:v>1.19</c:v>
                </c:pt>
                <c:pt idx="17">
                  <c:v>1.1399999999999999</c:v>
                </c:pt>
                <c:pt idx="18" formatCode="General">
                  <c:v>0.8</c:v>
                </c:pt>
              </c:numCache>
            </c:numRef>
          </c:val>
          <c:extLst>
            <c:ext xmlns:c16="http://schemas.microsoft.com/office/drawing/2014/chart" uri="{C3380CC4-5D6E-409C-BE32-E72D297353CC}">
              <c16:uniqueId val="{00000000-B1F9-49DF-8777-D773B1856210}"/>
            </c:ext>
          </c:extLst>
        </c:ser>
        <c:dLbls>
          <c:showLegendKey val="0"/>
          <c:showVal val="0"/>
          <c:showCatName val="0"/>
          <c:showSerName val="0"/>
          <c:showPercent val="0"/>
          <c:showBubbleSize val="0"/>
        </c:dLbls>
        <c:gapWidth val="150"/>
        <c:axId val="559447200"/>
        <c:axId val="559447528"/>
      </c:barChart>
      <c:catAx>
        <c:axId val="559447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447528"/>
        <c:crosses val="autoZero"/>
        <c:auto val="1"/>
        <c:lblAlgn val="ctr"/>
        <c:lblOffset val="100"/>
        <c:noMultiLvlLbl val="0"/>
      </c:catAx>
      <c:valAx>
        <c:axId val="559447528"/>
        <c:scaling>
          <c:orientation val="minMax"/>
          <c:max val="24"/>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10-14 year olds mortality rate per 100,000 age-specific population, due to transport injuries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44720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81708908577426"/>
          <c:y val="5.7640299179534837E-2"/>
          <c:w val="0.75144193364760781"/>
          <c:h val="0.78259798292521043"/>
        </c:manualLayout>
      </c:layout>
      <c:barChart>
        <c:barDir val="bar"/>
        <c:grouping val="clustered"/>
        <c:varyColors val="0"/>
        <c:ser>
          <c:idx val="0"/>
          <c:order val="0"/>
          <c:tx>
            <c:strRef>
              <c:f>'5.12 Transport DALYs'!$B$3</c:f>
              <c:strCache>
                <c:ptCount val="1"/>
                <c:pt idx="0">
                  <c:v>Disability-adjusted life years (DALYs) per 100,000 healthy life years attributed to transport injuries, 10-14 year olds</c:v>
                </c:pt>
              </c:strCache>
            </c:strRef>
          </c:tx>
          <c:spPr>
            <a:solidFill>
              <a:schemeClr val="accent1"/>
            </a:solidFill>
            <a:ln>
              <a:noFill/>
            </a:ln>
            <a:effectLst/>
          </c:spPr>
          <c:invertIfNegative val="0"/>
          <c:dPt>
            <c:idx val="17"/>
            <c:invertIfNegative val="0"/>
            <c:bubble3D val="0"/>
            <c:spPr>
              <a:solidFill>
                <a:srgbClr val="FF0000"/>
              </a:solidFill>
              <a:ln>
                <a:noFill/>
              </a:ln>
              <a:effectLst/>
            </c:spPr>
            <c:extLst>
              <c:ext xmlns:c16="http://schemas.microsoft.com/office/drawing/2014/chart" uri="{C3380CC4-5D6E-409C-BE32-E72D297353CC}">
                <c16:uniqueId val="{00000007-D764-4B33-8B84-69DD8EEAD8C5}"/>
              </c:ext>
            </c:extLst>
          </c:dPt>
          <c:cat>
            <c:strRef>
              <c:f>'5.12 Transport DALYs'!$A$4:$A$22</c:f>
              <c:strCache>
                <c:ptCount val="19"/>
                <c:pt idx="0">
                  <c:v>USA</c:v>
                </c:pt>
                <c:pt idx="1">
                  <c:v>Canada</c:v>
                </c:pt>
                <c:pt idx="2">
                  <c:v>Greece</c:v>
                </c:pt>
                <c:pt idx="3">
                  <c:v>New Zealand</c:v>
                </c:pt>
                <c:pt idx="4">
                  <c:v>Finland</c:v>
                </c:pt>
                <c:pt idx="5">
                  <c:v>Australia</c:v>
                </c:pt>
                <c:pt idx="6">
                  <c:v>Portugal</c:v>
                </c:pt>
                <c:pt idx="7">
                  <c:v>France</c:v>
                </c:pt>
                <c:pt idx="8">
                  <c:v>Italy</c:v>
                </c:pt>
                <c:pt idx="9">
                  <c:v>Belgium</c:v>
                </c:pt>
                <c:pt idx="10">
                  <c:v>The Netherlands</c:v>
                </c:pt>
                <c:pt idx="11">
                  <c:v>Germany</c:v>
                </c:pt>
                <c:pt idx="12">
                  <c:v>Austria</c:v>
                </c:pt>
                <c:pt idx="13">
                  <c:v>Sweden</c:v>
                </c:pt>
                <c:pt idx="14">
                  <c:v>Denmark</c:v>
                </c:pt>
                <c:pt idx="15">
                  <c:v>Spain</c:v>
                </c:pt>
                <c:pt idx="16">
                  <c:v>Ireland</c:v>
                </c:pt>
                <c:pt idx="17">
                  <c:v>United Kingdom</c:v>
                </c:pt>
                <c:pt idx="18">
                  <c:v>Japan</c:v>
                </c:pt>
              </c:strCache>
            </c:strRef>
          </c:cat>
          <c:val>
            <c:numRef>
              <c:f>'5.12 Transport DALYs'!$B$4:$B$22</c:f>
              <c:numCache>
                <c:formatCode>0</c:formatCode>
                <c:ptCount val="19"/>
                <c:pt idx="0">
                  <c:v>265.68940623628703</c:v>
                </c:pt>
                <c:pt idx="1">
                  <c:v>241.158044013297</c:v>
                </c:pt>
                <c:pt idx="2">
                  <c:v>215.43326840633</c:v>
                </c:pt>
                <c:pt idx="3">
                  <c:v>206.209728610653</c:v>
                </c:pt>
                <c:pt idx="4">
                  <c:v>190.95785909897799</c:v>
                </c:pt>
                <c:pt idx="5">
                  <c:v>189.37801833399601</c:v>
                </c:pt>
                <c:pt idx="6">
                  <c:v>155.16915914852501</c:v>
                </c:pt>
                <c:pt idx="7">
                  <c:v>144.989230997665</c:v>
                </c:pt>
                <c:pt idx="8">
                  <c:v>143.672685306592</c:v>
                </c:pt>
                <c:pt idx="9">
                  <c:v>141.95630805706199</c:v>
                </c:pt>
                <c:pt idx="10">
                  <c:v>138.64769461822499</c:v>
                </c:pt>
                <c:pt idx="11">
                  <c:v>134.693895197725</c:v>
                </c:pt>
                <c:pt idx="12">
                  <c:v>131.966814337253</c:v>
                </c:pt>
                <c:pt idx="13">
                  <c:v>128.87611770269399</c:v>
                </c:pt>
                <c:pt idx="14">
                  <c:v>127.643410313196</c:v>
                </c:pt>
                <c:pt idx="15">
                  <c:v>126.898471635145</c:v>
                </c:pt>
                <c:pt idx="16">
                  <c:v>122.56595152245799</c:v>
                </c:pt>
                <c:pt idx="17">
                  <c:v>116.888685064534</c:v>
                </c:pt>
                <c:pt idx="18">
                  <c:v>108.679867678739</c:v>
                </c:pt>
              </c:numCache>
            </c:numRef>
          </c:val>
          <c:extLst>
            <c:ext xmlns:c16="http://schemas.microsoft.com/office/drawing/2014/chart" uri="{C3380CC4-5D6E-409C-BE32-E72D297353CC}">
              <c16:uniqueId val="{00000000-D764-4B33-8B84-69DD8EEAD8C5}"/>
            </c:ext>
          </c:extLst>
        </c:ser>
        <c:dLbls>
          <c:showLegendKey val="0"/>
          <c:showVal val="0"/>
          <c:showCatName val="0"/>
          <c:showSerName val="0"/>
          <c:showPercent val="0"/>
          <c:showBubbleSize val="0"/>
        </c:dLbls>
        <c:gapWidth val="150"/>
        <c:axId val="327159920"/>
        <c:axId val="327160576"/>
      </c:barChart>
      <c:catAx>
        <c:axId val="327159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160576"/>
        <c:crosses val="autoZero"/>
        <c:auto val="1"/>
        <c:lblAlgn val="ctr"/>
        <c:lblOffset val="100"/>
        <c:noMultiLvlLbl val="0"/>
      </c:catAx>
      <c:valAx>
        <c:axId val="327160576"/>
        <c:scaling>
          <c:orientation val="minMax"/>
          <c:max val="16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Disability Adjusted Life Years (DALYs) per 100,000 healthy life years attributed to transport Injuries, 10-14 year olds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159920"/>
        <c:crosses val="autoZero"/>
        <c:crossBetween val="between"/>
        <c:majorUnit val="2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'5.12 Transport DALYs'!$B$24</c:f>
              <c:strCache>
                <c:ptCount val="1"/>
                <c:pt idx="0">
                  <c:v>Disability-adjusted life years (DALYs) per 100,000 healthy life years attributed to transport injuries, 15-19 year olds</c:v>
                </c:pt>
              </c:strCache>
            </c:strRef>
          </c:tx>
          <c:spPr>
            <a:solidFill>
              <a:schemeClr val="accent1"/>
            </a:solidFill>
            <a:ln>
              <a:noFill/>
            </a:ln>
            <a:effectLst/>
          </c:spPr>
          <c:invertIfNegative val="0"/>
          <c:dPt>
            <c:idx val="13"/>
            <c:invertIfNegative val="0"/>
            <c:bubble3D val="0"/>
            <c:spPr>
              <a:solidFill>
                <a:srgbClr val="FF0000"/>
              </a:solidFill>
              <a:ln>
                <a:noFill/>
              </a:ln>
              <a:effectLst/>
            </c:spPr>
            <c:extLst>
              <c:ext xmlns:c16="http://schemas.microsoft.com/office/drawing/2014/chart" uri="{C3380CC4-5D6E-409C-BE32-E72D297353CC}">
                <c16:uniqueId val="{00000002-D943-4CC2-A518-070AF743570B}"/>
              </c:ext>
            </c:extLst>
          </c:dPt>
          <c:dPt>
            <c:idx val="14"/>
            <c:invertIfNegative val="0"/>
            <c:bubble3D val="0"/>
            <c:spPr>
              <a:solidFill>
                <a:schemeClr val="accent1"/>
              </a:solidFill>
              <a:ln>
                <a:noFill/>
              </a:ln>
              <a:effectLst/>
            </c:spPr>
            <c:extLst>
              <c:ext xmlns:c16="http://schemas.microsoft.com/office/drawing/2014/chart" uri="{C3380CC4-5D6E-409C-BE32-E72D297353CC}">
                <c16:uniqueId val="{00000006-2F35-4D15-9A5B-A0A6EEFB53C8}"/>
              </c:ext>
            </c:extLst>
          </c:dPt>
          <c:cat>
            <c:strRef>
              <c:f>'5.12 Transport DALYs'!$A$25:$A$43</c:f>
              <c:strCache>
                <c:ptCount val="19"/>
                <c:pt idx="0">
                  <c:v>USA</c:v>
                </c:pt>
                <c:pt idx="1">
                  <c:v>Canada</c:v>
                </c:pt>
                <c:pt idx="2">
                  <c:v>New Zealand</c:v>
                </c:pt>
                <c:pt idx="3">
                  <c:v>Greece</c:v>
                </c:pt>
                <c:pt idx="4">
                  <c:v>Australia</c:v>
                </c:pt>
                <c:pt idx="5">
                  <c:v>Austria</c:v>
                </c:pt>
                <c:pt idx="6">
                  <c:v>France</c:v>
                </c:pt>
                <c:pt idx="7">
                  <c:v>Germany</c:v>
                </c:pt>
                <c:pt idx="8">
                  <c:v>Italy</c:v>
                </c:pt>
                <c:pt idx="9">
                  <c:v>Finland</c:v>
                </c:pt>
                <c:pt idx="10">
                  <c:v>Belgium</c:v>
                </c:pt>
                <c:pt idx="11">
                  <c:v>Portugal</c:v>
                </c:pt>
                <c:pt idx="12">
                  <c:v>Spain</c:v>
                </c:pt>
                <c:pt idx="13">
                  <c:v>United Kingdom</c:v>
                </c:pt>
                <c:pt idx="14">
                  <c:v>Denmark</c:v>
                </c:pt>
                <c:pt idx="15">
                  <c:v>Japan</c:v>
                </c:pt>
                <c:pt idx="16">
                  <c:v>Ireland</c:v>
                </c:pt>
                <c:pt idx="17">
                  <c:v>The Netherlands</c:v>
                </c:pt>
                <c:pt idx="18">
                  <c:v>Sweden</c:v>
                </c:pt>
              </c:strCache>
            </c:strRef>
          </c:cat>
          <c:val>
            <c:numRef>
              <c:f>'5.12 Transport DALYs'!$B$25:$B$43</c:f>
              <c:numCache>
                <c:formatCode>0</c:formatCode>
                <c:ptCount val="19"/>
                <c:pt idx="0">
                  <c:v>1100.22490461453</c:v>
                </c:pt>
                <c:pt idx="1">
                  <c:v>1009.45798719447</c:v>
                </c:pt>
                <c:pt idx="2">
                  <c:v>950.89939100306003</c:v>
                </c:pt>
                <c:pt idx="3">
                  <c:v>918.66156944371301</c:v>
                </c:pt>
                <c:pt idx="4">
                  <c:v>743.497065776726</c:v>
                </c:pt>
                <c:pt idx="5">
                  <c:v>673.237020262599</c:v>
                </c:pt>
                <c:pt idx="6">
                  <c:v>616.87200978492399</c:v>
                </c:pt>
                <c:pt idx="7">
                  <c:v>601.35056024009805</c:v>
                </c:pt>
                <c:pt idx="8">
                  <c:v>593.47892107659504</c:v>
                </c:pt>
                <c:pt idx="9">
                  <c:v>573.24191263154205</c:v>
                </c:pt>
                <c:pt idx="10">
                  <c:v>562.33511667637799</c:v>
                </c:pt>
                <c:pt idx="11">
                  <c:v>528.08868204131204</c:v>
                </c:pt>
                <c:pt idx="12">
                  <c:v>428.79076004331301</c:v>
                </c:pt>
                <c:pt idx="13">
                  <c:v>427.14359340215702</c:v>
                </c:pt>
                <c:pt idx="14">
                  <c:v>425.63986953775401</c:v>
                </c:pt>
                <c:pt idx="15">
                  <c:v>420.75503963156598</c:v>
                </c:pt>
                <c:pt idx="16">
                  <c:v>399.46498720673799</c:v>
                </c:pt>
                <c:pt idx="17">
                  <c:v>379.34192923122299</c:v>
                </c:pt>
                <c:pt idx="18">
                  <c:v>363.15529274384801</c:v>
                </c:pt>
              </c:numCache>
            </c:numRef>
          </c:val>
          <c:extLst>
            <c:ext xmlns:c16="http://schemas.microsoft.com/office/drawing/2014/chart" uri="{C3380CC4-5D6E-409C-BE32-E72D297353CC}">
              <c16:uniqueId val="{00000000-2F35-4D15-9A5B-A0A6EEFB53C8}"/>
            </c:ext>
          </c:extLst>
        </c:ser>
        <c:dLbls>
          <c:showLegendKey val="0"/>
          <c:showVal val="0"/>
          <c:showCatName val="0"/>
          <c:showSerName val="0"/>
          <c:showPercent val="0"/>
          <c:showBubbleSize val="0"/>
        </c:dLbls>
        <c:gapWidth val="150"/>
        <c:axId val="454420504"/>
        <c:axId val="464536248"/>
      </c:barChart>
      <c:catAx>
        <c:axId val="454420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4536248"/>
        <c:crosses val="autoZero"/>
        <c:auto val="1"/>
        <c:lblAlgn val="ctr"/>
        <c:lblOffset val="100"/>
        <c:noMultiLvlLbl val="0"/>
      </c:catAx>
      <c:valAx>
        <c:axId val="464536248"/>
        <c:scaling>
          <c:orientation val="minMax"/>
          <c:max val="16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Disability Adjusted Life Years (DALYs) per 100,000 healthy life years attributed to transport Injuries, 15-19 year olds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420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4"/>
            <c:invertIfNegative val="0"/>
            <c:bubble3D val="0"/>
            <c:spPr>
              <a:solidFill>
                <a:srgbClr val="FF0000"/>
              </a:solidFill>
              <a:ln>
                <a:solidFill>
                  <a:srgbClr val="FF0000"/>
                </a:solidFill>
              </a:ln>
              <a:effectLst/>
            </c:spPr>
            <c:extLst>
              <c:ext xmlns:c16="http://schemas.microsoft.com/office/drawing/2014/chart" uri="{C3380CC4-5D6E-409C-BE32-E72D297353CC}">
                <c16:uniqueId val="{00000001-9E99-454B-AD8B-BFF911B49146}"/>
              </c:ext>
            </c:extLst>
          </c:dPt>
          <c:cat>
            <c:strRef>
              <c:f>'2.4 Young people DALY rate '!$A$26:$A$44</c:f>
              <c:strCache>
                <c:ptCount val="19"/>
                <c:pt idx="0">
                  <c:v>USA</c:v>
                </c:pt>
                <c:pt idx="1">
                  <c:v>New Zealand</c:v>
                </c:pt>
                <c:pt idx="2">
                  <c:v>Canada</c:v>
                </c:pt>
                <c:pt idx="3">
                  <c:v>Australia</c:v>
                </c:pt>
                <c:pt idx="4">
                  <c:v>United Kingdom</c:v>
                </c:pt>
                <c:pt idx="5">
                  <c:v>Finland</c:v>
                </c:pt>
                <c:pt idx="6">
                  <c:v>Austria</c:v>
                </c:pt>
                <c:pt idx="7">
                  <c:v>Greece</c:v>
                </c:pt>
                <c:pt idx="8">
                  <c:v>Sweden</c:v>
                </c:pt>
                <c:pt idx="9">
                  <c:v>Germany</c:v>
                </c:pt>
                <c:pt idx="10">
                  <c:v>Ireland</c:v>
                </c:pt>
                <c:pt idx="11">
                  <c:v>Belgium</c:v>
                </c:pt>
                <c:pt idx="12">
                  <c:v>France</c:v>
                </c:pt>
                <c:pt idx="13">
                  <c:v>Italy</c:v>
                </c:pt>
                <c:pt idx="14">
                  <c:v>Spain</c:v>
                </c:pt>
                <c:pt idx="15">
                  <c:v>Portugal</c:v>
                </c:pt>
                <c:pt idx="16">
                  <c:v>The Netherlands</c:v>
                </c:pt>
                <c:pt idx="17">
                  <c:v>Denmark</c:v>
                </c:pt>
                <c:pt idx="18">
                  <c:v>Japan</c:v>
                </c:pt>
              </c:strCache>
            </c:strRef>
          </c:cat>
          <c:val>
            <c:numRef>
              <c:f>'2.4 Young people DALY rate '!$B$26:$B$44</c:f>
              <c:numCache>
                <c:formatCode>0</c:formatCode>
                <c:ptCount val="19"/>
                <c:pt idx="0">
                  <c:v>13079.304760663001</c:v>
                </c:pt>
                <c:pt idx="1">
                  <c:v>12147.1238320966</c:v>
                </c:pt>
                <c:pt idx="2">
                  <c:v>11495.223737738501</c:v>
                </c:pt>
                <c:pt idx="3">
                  <c:v>11172.953191725999</c:v>
                </c:pt>
                <c:pt idx="4">
                  <c:v>10043.7458142657</c:v>
                </c:pt>
                <c:pt idx="5">
                  <c:v>10041.701094453399</c:v>
                </c:pt>
                <c:pt idx="6">
                  <c:v>9682.1376377665893</c:v>
                </c:pt>
                <c:pt idx="7">
                  <c:v>9602.6644333109707</c:v>
                </c:pt>
                <c:pt idx="8">
                  <c:v>9563.0332530053693</c:v>
                </c:pt>
                <c:pt idx="9">
                  <c:v>9384.5105116960694</c:v>
                </c:pt>
                <c:pt idx="10">
                  <c:v>9350.6076414009694</c:v>
                </c:pt>
                <c:pt idx="11">
                  <c:v>9197.74875327466</c:v>
                </c:pt>
                <c:pt idx="12">
                  <c:v>9162.8016222740807</c:v>
                </c:pt>
                <c:pt idx="13">
                  <c:v>9142.20971918531</c:v>
                </c:pt>
                <c:pt idx="14">
                  <c:v>9121.1945209024307</c:v>
                </c:pt>
                <c:pt idx="15">
                  <c:v>9017.29974092251</c:v>
                </c:pt>
                <c:pt idx="16">
                  <c:v>8928.7674666363</c:v>
                </c:pt>
                <c:pt idx="17">
                  <c:v>8835.8302097080305</c:v>
                </c:pt>
                <c:pt idx="18">
                  <c:v>8518.6034700312302</c:v>
                </c:pt>
              </c:numCache>
            </c:numRef>
          </c:val>
          <c:extLst>
            <c:ext xmlns:c16="http://schemas.microsoft.com/office/drawing/2014/chart" uri="{C3380CC4-5D6E-409C-BE32-E72D297353CC}">
              <c16:uniqueId val="{00000002-9E99-454B-AD8B-BFF911B49146}"/>
            </c:ext>
          </c:extLst>
        </c:ser>
        <c:dLbls>
          <c:showLegendKey val="0"/>
          <c:showVal val="0"/>
          <c:showCatName val="0"/>
          <c:showSerName val="0"/>
          <c:showPercent val="0"/>
          <c:showBubbleSize val="0"/>
        </c:dLbls>
        <c:gapWidth val="182"/>
        <c:axId val="777282440"/>
        <c:axId val="777281456"/>
      </c:barChart>
      <c:catAx>
        <c:axId val="777282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281456"/>
        <c:crosses val="autoZero"/>
        <c:auto val="1"/>
        <c:lblAlgn val="ctr"/>
        <c:lblOffset val="100"/>
        <c:noMultiLvlLbl val="0"/>
      </c:catAx>
      <c:valAx>
        <c:axId val="777281456"/>
        <c:scaling>
          <c:orientation val="minMax"/>
          <c:max val="21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Disability adjusted life years (DALYs) per 100,000 healthy life years, 15-19 year olds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282440"/>
        <c:crosses val="autoZero"/>
        <c:crossBetween val="between"/>
        <c:majorUnit val="2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'5.12 Transport DALYs'!$B$45</c:f>
              <c:strCache>
                <c:ptCount val="1"/>
                <c:pt idx="0">
                  <c:v>Disability-adjusted life years (DALYs) per 100,000 healthy life years attributed to transport injuries, 20-24 year olds</c:v>
                </c:pt>
              </c:strCache>
            </c:strRef>
          </c:tx>
          <c:spPr>
            <a:solidFill>
              <a:schemeClr val="accent1"/>
            </a:solidFill>
            <a:ln>
              <a:noFill/>
            </a:ln>
            <a:effectLst/>
          </c:spPr>
          <c:invertIfNegative val="0"/>
          <c:dPt>
            <c:idx val="14"/>
            <c:invertIfNegative val="0"/>
            <c:bubble3D val="0"/>
            <c:spPr>
              <a:solidFill>
                <a:srgbClr val="FF0000"/>
              </a:solidFill>
              <a:ln>
                <a:noFill/>
              </a:ln>
              <a:effectLst/>
            </c:spPr>
            <c:extLst>
              <c:ext xmlns:c16="http://schemas.microsoft.com/office/drawing/2014/chart" uri="{C3380CC4-5D6E-409C-BE32-E72D297353CC}">
                <c16:uniqueId val="{00000002-3801-410B-97DE-99E28D0CABC6}"/>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05-E028-4698-9B07-A13ED1DB6E22}"/>
              </c:ext>
            </c:extLst>
          </c:dPt>
          <c:cat>
            <c:strRef>
              <c:f>'5.12 Transport DALYs'!$A$46:$A$64</c:f>
              <c:strCache>
                <c:ptCount val="19"/>
                <c:pt idx="0">
                  <c:v>USA</c:v>
                </c:pt>
                <c:pt idx="1">
                  <c:v>Greece</c:v>
                </c:pt>
                <c:pt idx="2">
                  <c:v>New Zealand</c:v>
                </c:pt>
                <c:pt idx="3">
                  <c:v>Canada</c:v>
                </c:pt>
                <c:pt idx="4">
                  <c:v>France</c:v>
                </c:pt>
                <c:pt idx="5">
                  <c:v>Belgium</c:v>
                </c:pt>
                <c:pt idx="6">
                  <c:v>Australia</c:v>
                </c:pt>
                <c:pt idx="7">
                  <c:v>Portugal</c:v>
                </c:pt>
                <c:pt idx="8">
                  <c:v>Italy</c:v>
                </c:pt>
                <c:pt idx="9">
                  <c:v>Germany</c:v>
                </c:pt>
                <c:pt idx="10">
                  <c:v>Austria</c:v>
                </c:pt>
                <c:pt idx="11">
                  <c:v>Denmark</c:v>
                </c:pt>
                <c:pt idx="12">
                  <c:v>Finland</c:v>
                </c:pt>
                <c:pt idx="13">
                  <c:v>Spain</c:v>
                </c:pt>
                <c:pt idx="14">
                  <c:v>United Kingdom</c:v>
                </c:pt>
                <c:pt idx="15">
                  <c:v>Ireland</c:v>
                </c:pt>
                <c:pt idx="16">
                  <c:v>Japan</c:v>
                </c:pt>
                <c:pt idx="17">
                  <c:v>The Netherlands</c:v>
                </c:pt>
                <c:pt idx="18">
                  <c:v>Sweden</c:v>
                </c:pt>
              </c:strCache>
            </c:strRef>
          </c:cat>
          <c:val>
            <c:numRef>
              <c:f>'5.12 Transport DALYs'!$B$46:$B$64</c:f>
              <c:numCache>
                <c:formatCode>0</c:formatCode>
                <c:ptCount val="19"/>
                <c:pt idx="0">
                  <c:v>1581.15503758726</c:v>
                </c:pt>
                <c:pt idx="1">
                  <c:v>1392.8243079915701</c:v>
                </c:pt>
                <c:pt idx="2">
                  <c:v>1229.3530757416099</c:v>
                </c:pt>
                <c:pt idx="3">
                  <c:v>1075.17180901903</c:v>
                </c:pt>
                <c:pt idx="4">
                  <c:v>959.53693908544597</c:v>
                </c:pt>
                <c:pt idx="5">
                  <c:v>937.07215431167299</c:v>
                </c:pt>
                <c:pt idx="6">
                  <c:v>794.40254163006796</c:v>
                </c:pt>
                <c:pt idx="7">
                  <c:v>783.35618424825702</c:v>
                </c:pt>
                <c:pt idx="8">
                  <c:v>756.85786310347498</c:v>
                </c:pt>
                <c:pt idx="9">
                  <c:v>705.79949140276699</c:v>
                </c:pt>
                <c:pt idx="10">
                  <c:v>664.51911342649601</c:v>
                </c:pt>
                <c:pt idx="11">
                  <c:v>618.42883926509398</c:v>
                </c:pt>
                <c:pt idx="12">
                  <c:v>588.562065474208</c:v>
                </c:pt>
                <c:pt idx="13">
                  <c:v>550.53204065944703</c:v>
                </c:pt>
                <c:pt idx="14">
                  <c:v>532.68247002655096</c:v>
                </c:pt>
                <c:pt idx="15">
                  <c:v>497.20541217869902</c:v>
                </c:pt>
                <c:pt idx="16">
                  <c:v>489.45180037167302</c:v>
                </c:pt>
                <c:pt idx="17">
                  <c:v>481.25179063646198</c:v>
                </c:pt>
                <c:pt idx="18">
                  <c:v>470.354596033978</c:v>
                </c:pt>
              </c:numCache>
            </c:numRef>
          </c:val>
          <c:extLst>
            <c:ext xmlns:c16="http://schemas.microsoft.com/office/drawing/2014/chart" uri="{C3380CC4-5D6E-409C-BE32-E72D297353CC}">
              <c16:uniqueId val="{00000000-E028-4698-9B07-A13ED1DB6E22}"/>
            </c:ext>
          </c:extLst>
        </c:ser>
        <c:dLbls>
          <c:showLegendKey val="0"/>
          <c:showVal val="0"/>
          <c:showCatName val="0"/>
          <c:showSerName val="0"/>
          <c:showPercent val="0"/>
          <c:showBubbleSize val="0"/>
        </c:dLbls>
        <c:gapWidth val="150"/>
        <c:axId val="560846152"/>
        <c:axId val="560844512"/>
      </c:barChart>
      <c:catAx>
        <c:axId val="560846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844512"/>
        <c:crosses val="autoZero"/>
        <c:auto val="1"/>
        <c:lblAlgn val="ctr"/>
        <c:lblOffset val="100"/>
        <c:noMultiLvlLbl val="0"/>
      </c:catAx>
      <c:valAx>
        <c:axId val="560844512"/>
        <c:scaling>
          <c:orientation val="minMax"/>
          <c:max val="16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Disability Adjusted Life Years (DALYs) per 100,000 healthy life years attributed to transport Injuries, 20-24 year olds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0846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'5.13 Transport death 1996-2016'!$A$4</c:f>
              <c:strCache>
                <c:ptCount val="1"/>
                <c:pt idx="0">
                  <c:v>Japan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'5.13 Transport death 1996-2016'!$B$3:$V$3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'5.13 Transport death 1996-2016'!$B$4:$V$4</c:f>
              <c:numCache>
                <c:formatCode>General</c:formatCode>
                <c:ptCount val="21"/>
                <c:pt idx="0">
                  <c:v>15.53</c:v>
                </c:pt>
                <c:pt idx="1">
                  <c:v>14.91</c:v>
                </c:pt>
                <c:pt idx="2">
                  <c:v>14.27</c:v>
                </c:pt>
                <c:pt idx="3">
                  <c:v>13.32</c:v>
                </c:pt>
                <c:pt idx="4">
                  <c:v>12.38</c:v>
                </c:pt>
                <c:pt idx="5">
                  <c:v>11.63</c:v>
                </c:pt>
                <c:pt idx="6">
                  <c:v>10.87</c:v>
                </c:pt>
                <c:pt idx="7">
                  <c:v>10</c:v>
                </c:pt>
                <c:pt idx="8">
                  <c:v>9.11</c:v>
                </c:pt>
                <c:pt idx="9">
                  <c:v>8.5</c:v>
                </c:pt>
                <c:pt idx="10">
                  <c:v>7.98</c:v>
                </c:pt>
                <c:pt idx="11">
                  <c:v>7.47</c:v>
                </c:pt>
                <c:pt idx="12">
                  <c:v>7.05</c:v>
                </c:pt>
                <c:pt idx="13">
                  <c:v>6.57</c:v>
                </c:pt>
                <c:pt idx="14">
                  <c:v>6.26</c:v>
                </c:pt>
                <c:pt idx="15">
                  <c:v>6.24</c:v>
                </c:pt>
                <c:pt idx="16">
                  <c:v>5.72</c:v>
                </c:pt>
                <c:pt idx="17">
                  <c:v>5.33</c:v>
                </c:pt>
                <c:pt idx="18">
                  <c:v>5.16</c:v>
                </c:pt>
                <c:pt idx="19">
                  <c:v>5.13</c:v>
                </c:pt>
                <c:pt idx="20">
                  <c:v>5.0999999999999996</c:v>
                </c:pt>
              </c:numCache>
            </c:numRef>
          </c:val>
          <c:smooth val="0"/>
          <c:extLst>
            <c:ext xmlns:c16="http://schemas.microsoft.com/office/drawing/2014/chart" uri="{C3380CC4-5D6E-409C-BE32-E72D297353CC}">
              <c16:uniqueId val="{00000000-BE5F-4EEF-8B49-206A581BCA67}"/>
            </c:ext>
          </c:extLst>
        </c:ser>
        <c:ser>
          <c:idx val="1"/>
          <c:order val="1"/>
          <c:tx>
            <c:strRef>
              <c:f>'5.13 Transport death 1996-2016'!$A$5</c:f>
              <c:strCache>
                <c:ptCount val="1"/>
                <c:pt idx="0">
                  <c:v>UK</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'5.13 Transport death 1996-2016'!$B$3:$V$3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'5.13 Transport death 1996-2016'!$B$5:$V$5</c:f>
              <c:numCache>
                <c:formatCode>General</c:formatCode>
                <c:ptCount val="21"/>
                <c:pt idx="0">
                  <c:v>15.23</c:v>
                </c:pt>
                <c:pt idx="1">
                  <c:v>14.73</c:v>
                </c:pt>
                <c:pt idx="2">
                  <c:v>14.06</c:v>
                </c:pt>
                <c:pt idx="3">
                  <c:v>13.65</c:v>
                </c:pt>
                <c:pt idx="4">
                  <c:v>13.34</c:v>
                </c:pt>
                <c:pt idx="5">
                  <c:v>12.97</c:v>
                </c:pt>
                <c:pt idx="6">
                  <c:v>12.35</c:v>
                </c:pt>
                <c:pt idx="7">
                  <c:v>11.88</c:v>
                </c:pt>
                <c:pt idx="8">
                  <c:v>11.42</c:v>
                </c:pt>
                <c:pt idx="9">
                  <c:v>11.16</c:v>
                </c:pt>
                <c:pt idx="10">
                  <c:v>11.04</c:v>
                </c:pt>
                <c:pt idx="11">
                  <c:v>10.44</c:v>
                </c:pt>
                <c:pt idx="12">
                  <c:v>9.7100000000000009</c:v>
                </c:pt>
                <c:pt idx="13">
                  <c:v>8.83</c:v>
                </c:pt>
                <c:pt idx="14">
                  <c:v>7.63</c:v>
                </c:pt>
                <c:pt idx="15">
                  <c:v>6.82</c:v>
                </c:pt>
                <c:pt idx="16">
                  <c:v>6.37</c:v>
                </c:pt>
                <c:pt idx="17">
                  <c:v>6.02</c:v>
                </c:pt>
                <c:pt idx="18">
                  <c:v>5.96</c:v>
                </c:pt>
                <c:pt idx="19">
                  <c:v>5.98</c:v>
                </c:pt>
                <c:pt idx="20">
                  <c:v>6.15</c:v>
                </c:pt>
              </c:numCache>
            </c:numRef>
          </c:val>
          <c:smooth val="0"/>
          <c:extLst>
            <c:ext xmlns:c16="http://schemas.microsoft.com/office/drawing/2014/chart" uri="{C3380CC4-5D6E-409C-BE32-E72D297353CC}">
              <c16:uniqueId val="{00000001-BE5F-4EEF-8B49-206A581BCA67}"/>
            </c:ext>
          </c:extLst>
        </c:ser>
        <c:ser>
          <c:idx val="2"/>
          <c:order val="2"/>
          <c:tx>
            <c:strRef>
              <c:f>'5.13 Transport death 1996-2016'!$A$6</c:f>
              <c:strCache>
                <c:ptCount val="1"/>
                <c:pt idx="0">
                  <c:v>New Zealand</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'5.13 Transport death 1996-2016'!$B$3:$V$3</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'5.13 Transport death 1996-2016'!$B$6:$V$6</c:f>
              <c:numCache>
                <c:formatCode>General</c:formatCode>
                <c:ptCount val="21"/>
                <c:pt idx="0">
                  <c:v>37.07</c:v>
                </c:pt>
                <c:pt idx="1">
                  <c:v>34.68</c:v>
                </c:pt>
                <c:pt idx="2">
                  <c:v>31.32</c:v>
                </c:pt>
                <c:pt idx="3">
                  <c:v>29.27</c:v>
                </c:pt>
                <c:pt idx="4">
                  <c:v>27.4</c:v>
                </c:pt>
                <c:pt idx="5">
                  <c:v>26.98</c:v>
                </c:pt>
                <c:pt idx="6">
                  <c:v>25.29</c:v>
                </c:pt>
                <c:pt idx="7">
                  <c:v>26.43</c:v>
                </c:pt>
                <c:pt idx="8">
                  <c:v>25.21</c:v>
                </c:pt>
                <c:pt idx="9">
                  <c:v>24.61</c:v>
                </c:pt>
                <c:pt idx="10">
                  <c:v>23.25</c:v>
                </c:pt>
                <c:pt idx="11">
                  <c:v>21.93</c:v>
                </c:pt>
                <c:pt idx="12">
                  <c:v>21.2</c:v>
                </c:pt>
                <c:pt idx="13">
                  <c:v>19.96</c:v>
                </c:pt>
                <c:pt idx="14">
                  <c:v>18.350000000000001</c:v>
                </c:pt>
                <c:pt idx="15">
                  <c:v>17.36</c:v>
                </c:pt>
                <c:pt idx="16">
                  <c:v>16.96</c:v>
                </c:pt>
                <c:pt idx="17">
                  <c:v>15.54</c:v>
                </c:pt>
                <c:pt idx="18">
                  <c:v>15.58</c:v>
                </c:pt>
                <c:pt idx="19">
                  <c:v>15.93</c:v>
                </c:pt>
                <c:pt idx="20">
                  <c:v>16.07</c:v>
                </c:pt>
              </c:numCache>
            </c:numRef>
          </c:val>
          <c:smooth val="0"/>
          <c:extLst>
            <c:ext xmlns:c16="http://schemas.microsoft.com/office/drawing/2014/chart" uri="{C3380CC4-5D6E-409C-BE32-E72D297353CC}">
              <c16:uniqueId val="{00000002-BE5F-4EEF-8B49-206A581BCA67}"/>
            </c:ext>
          </c:extLst>
        </c:ser>
        <c:dLbls>
          <c:showLegendKey val="0"/>
          <c:showVal val="0"/>
          <c:showCatName val="0"/>
          <c:showSerName val="0"/>
          <c:showPercent val="0"/>
          <c:showBubbleSize val="0"/>
        </c:dLbls>
        <c:marker val="1"/>
        <c:smooth val="0"/>
        <c:axId val="421623368"/>
        <c:axId val="421626648"/>
      </c:lineChart>
      <c:catAx>
        <c:axId val="42162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626648"/>
        <c:crosses val="autoZero"/>
        <c:auto val="1"/>
        <c:lblAlgn val="ctr"/>
        <c:lblOffset val="100"/>
        <c:noMultiLvlLbl val="0"/>
      </c:catAx>
      <c:valAx>
        <c:axId val="421626648"/>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15-19 year old mortality rate per 100,000 age-specific population, due to transport injuries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623368"/>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5"/>
            <c:invertIfNegative val="0"/>
            <c:bubble3D val="0"/>
            <c:spPr>
              <a:solidFill>
                <a:srgbClr val="FF0000"/>
              </a:solidFill>
              <a:ln>
                <a:solidFill>
                  <a:srgbClr val="FF0000"/>
                </a:solidFill>
              </a:ln>
              <a:effectLst/>
            </c:spPr>
            <c:extLst>
              <c:ext xmlns:c16="http://schemas.microsoft.com/office/drawing/2014/chart" uri="{C3380CC4-5D6E-409C-BE32-E72D297353CC}">
                <c16:uniqueId val="{00000001-0534-436D-ACC8-C0DF5BD1ED57}"/>
              </c:ext>
            </c:extLst>
          </c:dPt>
          <c:cat>
            <c:strRef>
              <c:f>'2.4 Young people DALY rate '!$A$48:$A$66</c:f>
              <c:strCache>
                <c:ptCount val="19"/>
                <c:pt idx="0">
                  <c:v>USA</c:v>
                </c:pt>
                <c:pt idx="1">
                  <c:v>New Zealand</c:v>
                </c:pt>
                <c:pt idx="2">
                  <c:v>Australia</c:v>
                </c:pt>
                <c:pt idx="3">
                  <c:v>Finland</c:v>
                </c:pt>
                <c:pt idx="4">
                  <c:v>Canada</c:v>
                </c:pt>
                <c:pt idx="5">
                  <c:v>United Kingdom</c:v>
                </c:pt>
                <c:pt idx="6">
                  <c:v>Sweden</c:v>
                </c:pt>
                <c:pt idx="7">
                  <c:v>Greece</c:v>
                </c:pt>
                <c:pt idx="8">
                  <c:v>Belgium</c:v>
                </c:pt>
                <c:pt idx="9">
                  <c:v>Ireland</c:v>
                </c:pt>
                <c:pt idx="10">
                  <c:v>Austria</c:v>
                </c:pt>
                <c:pt idx="11">
                  <c:v>France</c:v>
                </c:pt>
                <c:pt idx="12">
                  <c:v>Germany</c:v>
                </c:pt>
                <c:pt idx="13">
                  <c:v>Denmark</c:v>
                </c:pt>
                <c:pt idx="14">
                  <c:v>Portugal</c:v>
                </c:pt>
                <c:pt idx="15">
                  <c:v>The Netherlands</c:v>
                </c:pt>
                <c:pt idx="16">
                  <c:v>Italy</c:v>
                </c:pt>
                <c:pt idx="17">
                  <c:v>Spain</c:v>
                </c:pt>
                <c:pt idx="18">
                  <c:v>Japan</c:v>
                </c:pt>
              </c:strCache>
            </c:strRef>
          </c:cat>
          <c:val>
            <c:numRef>
              <c:f>'2.4 Young people DALY rate '!$B$48:$B$66</c:f>
              <c:numCache>
                <c:formatCode>0</c:formatCode>
                <c:ptCount val="19"/>
                <c:pt idx="0">
                  <c:v>17358.862156466999</c:v>
                </c:pt>
                <c:pt idx="1">
                  <c:v>15055.338600220401</c:v>
                </c:pt>
                <c:pt idx="2">
                  <c:v>13627.486751534299</c:v>
                </c:pt>
                <c:pt idx="3">
                  <c:v>13615.426014804199</c:v>
                </c:pt>
                <c:pt idx="4">
                  <c:v>13536.083950874599</c:v>
                </c:pt>
                <c:pt idx="5">
                  <c:v>12691.862066109999</c:v>
                </c:pt>
                <c:pt idx="6">
                  <c:v>12486.2057393574</c:v>
                </c:pt>
                <c:pt idx="7">
                  <c:v>12432.188898611401</c:v>
                </c:pt>
                <c:pt idx="8">
                  <c:v>12402.6785189435</c:v>
                </c:pt>
                <c:pt idx="9">
                  <c:v>12261.025417794401</c:v>
                </c:pt>
                <c:pt idx="10">
                  <c:v>12024.366809187701</c:v>
                </c:pt>
                <c:pt idx="11">
                  <c:v>11765.4769197847</c:v>
                </c:pt>
                <c:pt idx="12">
                  <c:v>11660.5062473243</c:v>
                </c:pt>
                <c:pt idx="13">
                  <c:v>11483.513457279199</c:v>
                </c:pt>
                <c:pt idx="14">
                  <c:v>11445.260814255</c:v>
                </c:pt>
                <c:pt idx="15">
                  <c:v>11345.252984716701</c:v>
                </c:pt>
                <c:pt idx="16">
                  <c:v>11229.202599824701</c:v>
                </c:pt>
                <c:pt idx="17">
                  <c:v>10927.766447399699</c:v>
                </c:pt>
                <c:pt idx="18">
                  <c:v>10705.4173234835</c:v>
                </c:pt>
              </c:numCache>
            </c:numRef>
          </c:val>
          <c:extLst>
            <c:ext xmlns:c16="http://schemas.microsoft.com/office/drawing/2014/chart" uri="{C3380CC4-5D6E-409C-BE32-E72D297353CC}">
              <c16:uniqueId val="{00000002-0534-436D-ACC8-C0DF5BD1ED57}"/>
            </c:ext>
          </c:extLst>
        </c:ser>
        <c:dLbls>
          <c:showLegendKey val="0"/>
          <c:showVal val="0"/>
          <c:showCatName val="0"/>
          <c:showSerName val="0"/>
          <c:showPercent val="0"/>
          <c:showBubbleSize val="0"/>
        </c:dLbls>
        <c:gapWidth val="182"/>
        <c:axId val="777282440"/>
        <c:axId val="777281456"/>
      </c:barChart>
      <c:catAx>
        <c:axId val="777282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281456"/>
        <c:crosses val="autoZero"/>
        <c:auto val="1"/>
        <c:lblAlgn val="ctr"/>
        <c:lblOffset val="100"/>
        <c:noMultiLvlLbl val="0"/>
      </c:catAx>
      <c:valAx>
        <c:axId val="777281456"/>
        <c:scaling>
          <c:orientation val="minMax"/>
          <c:max val="210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Disability adjusted life years (DALYs) per 100,000 healthy life years, 20-24 year olds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7282440"/>
        <c:crosses val="autoZero"/>
        <c:crossBetween val="between"/>
        <c:majorUnit val="2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'2.5 Long-standing Illness 16-24'!$B$5</c:f>
              <c:strCache>
                <c:ptCount val="1"/>
                <c:pt idx="0">
                  <c:v>Percentage of 16-24 year olds with a long-standing illness or health problem (%)</c:v>
                </c:pt>
              </c:strCache>
            </c:strRef>
          </c:tx>
          <c:spPr>
            <a:solidFill>
              <a:schemeClr val="accent1"/>
            </a:solidFill>
            <a:ln>
              <a:noFill/>
            </a:ln>
            <a:effectLst/>
          </c:spPr>
          <c:invertIfNegative val="0"/>
          <c:dPt>
            <c:idx val="2"/>
            <c:invertIfNegative val="0"/>
            <c:bubble3D val="0"/>
            <c:spPr>
              <a:solidFill>
                <a:srgbClr val="FF0000"/>
              </a:solidFill>
              <a:ln>
                <a:noFill/>
              </a:ln>
              <a:effectLst/>
            </c:spPr>
            <c:extLst>
              <c:ext xmlns:c16="http://schemas.microsoft.com/office/drawing/2014/chart" uri="{C3380CC4-5D6E-409C-BE32-E72D297353CC}">
                <c16:uniqueId val="{00000003-081C-4FE6-B3E5-BAE96FEDFC5C}"/>
              </c:ext>
            </c:extLst>
          </c:dPt>
          <c:cat>
            <c:strRef>
              <c:f>'2.5 Long-standing Illness 16-24'!$A$6:$A$19</c:f>
              <c:strCache>
                <c:ptCount val="14"/>
                <c:pt idx="0">
                  <c:v>Finland</c:v>
                </c:pt>
                <c:pt idx="1">
                  <c:v>Sweden</c:v>
                </c:pt>
                <c:pt idx="2">
                  <c:v>United Kingdom</c:v>
                </c:pt>
                <c:pt idx="3">
                  <c:v>Denmark</c:v>
                </c:pt>
                <c:pt idx="4">
                  <c:v>Austria</c:v>
                </c:pt>
                <c:pt idx="5">
                  <c:v>Portugal</c:v>
                </c:pt>
                <c:pt idx="6">
                  <c:v>The Netherlands</c:v>
                </c:pt>
                <c:pt idx="7">
                  <c:v>Germany</c:v>
                </c:pt>
                <c:pt idx="8">
                  <c:v>France</c:v>
                </c:pt>
                <c:pt idx="9">
                  <c:v>Ireland</c:v>
                </c:pt>
                <c:pt idx="10">
                  <c:v>Spain</c:v>
                </c:pt>
                <c:pt idx="11">
                  <c:v>Belgium</c:v>
                </c:pt>
                <c:pt idx="12">
                  <c:v>Italy</c:v>
                </c:pt>
                <c:pt idx="13">
                  <c:v>Greece</c:v>
                </c:pt>
              </c:strCache>
            </c:strRef>
          </c:cat>
          <c:val>
            <c:numRef>
              <c:f>'2.5 Long-standing Illness 16-24'!$B$6:$B$19</c:f>
              <c:numCache>
                <c:formatCode>0.0</c:formatCode>
                <c:ptCount val="14"/>
                <c:pt idx="0">
                  <c:v>24.2</c:v>
                </c:pt>
                <c:pt idx="1">
                  <c:v>20.5</c:v>
                </c:pt>
                <c:pt idx="2">
                  <c:v>18.5</c:v>
                </c:pt>
                <c:pt idx="3">
                  <c:v>18.2</c:v>
                </c:pt>
                <c:pt idx="4">
                  <c:v>17.899999999999999</c:v>
                </c:pt>
                <c:pt idx="5">
                  <c:v>17.2</c:v>
                </c:pt>
                <c:pt idx="6">
                  <c:v>17.100000000000001</c:v>
                </c:pt>
                <c:pt idx="7">
                  <c:v>17</c:v>
                </c:pt>
                <c:pt idx="8">
                  <c:v>14.4</c:v>
                </c:pt>
                <c:pt idx="9">
                  <c:v>13.3</c:v>
                </c:pt>
                <c:pt idx="10">
                  <c:v>10.1</c:v>
                </c:pt>
                <c:pt idx="11">
                  <c:v>8.6</c:v>
                </c:pt>
                <c:pt idx="12">
                  <c:v>3.8</c:v>
                </c:pt>
                <c:pt idx="13">
                  <c:v>3.4</c:v>
                </c:pt>
              </c:numCache>
            </c:numRef>
          </c:val>
          <c:extLst>
            <c:ext xmlns:c16="http://schemas.microsoft.com/office/drawing/2014/chart" uri="{C3380CC4-5D6E-409C-BE32-E72D297353CC}">
              <c16:uniqueId val="{00000000-081C-4FE6-B3E5-BAE96FEDFC5C}"/>
            </c:ext>
          </c:extLst>
        </c:ser>
        <c:dLbls>
          <c:showLegendKey val="0"/>
          <c:showVal val="0"/>
          <c:showCatName val="0"/>
          <c:showSerName val="0"/>
          <c:showPercent val="0"/>
          <c:showBubbleSize val="0"/>
        </c:dLbls>
        <c:gapWidth val="150"/>
        <c:axId val="676496568"/>
        <c:axId val="676502144"/>
      </c:barChart>
      <c:catAx>
        <c:axId val="676496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502144"/>
        <c:crosses val="autoZero"/>
        <c:auto val="1"/>
        <c:lblAlgn val="ctr"/>
        <c:lblOffset val="100"/>
        <c:noMultiLvlLbl val="0"/>
      </c:catAx>
      <c:valAx>
        <c:axId val="676502144"/>
        <c:scaling>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of 16-24 year olds with a long-standing illness or health problem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496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'3.1 Birth rates 15-19 year olds'!$B$3</c:f>
              <c:strCache>
                <c:ptCount val="1"/>
                <c:pt idx="0">
                  <c:v>Birth rates to women aged 15-19 per 1,000 live births to women of that age</c:v>
                </c:pt>
              </c:strCache>
            </c:strRef>
          </c:tx>
          <c:spPr>
            <a:solidFill>
              <a:schemeClr val="accent1"/>
            </a:solidFill>
            <a:ln>
              <a:noFill/>
            </a:ln>
            <a:effectLst/>
          </c:spPr>
          <c:invertIfNegative val="0"/>
          <c:dPt>
            <c:idx val="2"/>
            <c:invertIfNegative val="0"/>
            <c:bubble3D val="0"/>
            <c:spPr>
              <a:solidFill>
                <a:srgbClr val="FF0000"/>
              </a:solidFill>
              <a:ln>
                <a:noFill/>
              </a:ln>
              <a:effectLst/>
            </c:spPr>
            <c:extLst>
              <c:ext xmlns:c16="http://schemas.microsoft.com/office/drawing/2014/chart" uri="{C3380CC4-5D6E-409C-BE32-E72D297353CC}">
                <c16:uniqueId val="{00000006-BCC7-44B9-8DF8-F17A90846553}"/>
              </c:ext>
            </c:extLst>
          </c:dPt>
          <c:cat>
            <c:strRef>
              <c:f>'3.1 Birth rates 15-19 year olds'!$A$4:$A$22</c:f>
              <c:strCache>
                <c:ptCount val="19"/>
                <c:pt idx="0">
                  <c:v>USA</c:v>
                </c:pt>
                <c:pt idx="1">
                  <c:v>New Zealand</c:v>
                </c:pt>
                <c:pt idx="2">
                  <c:v>United Kingdom</c:v>
                </c:pt>
                <c:pt idx="3">
                  <c:v>Australia</c:v>
                </c:pt>
                <c:pt idx="4">
                  <c:v>Canada</c:v>
                </c:pt>
                <c:pt idx="5">
                  <c:v>France</c:v>
                </c:pt>
                <c:pt idx="6">
                  <c:v>Ireland</c:v>
                </c:pt>
                <c:pt idx="7">
                  <c:v>Portugal</c:v>
                </c:pt>
                <c:pt idx="8">
                  <c:v>Greece</c:v>
                </c:pt>
                <c:pt idx="9">
                  <c:v>Germany</c:v>
                </c:pt>
                <c:pt idx="10">
                  <c:v>Spain</c:v>
                </c:pt>
                <c:pt idx="11">
                  <c:v>Austria</c:v>
                </c:pt>
                <c:pt idx="12">
                  <c:v>Belgium</c:v>
                </c:pt>
                <c:pt idx="13">
                  <c:v>Finland</c:v>
                </c:pt>
                <c:pt idx="14">
                  <c:v>Italy</c:v>
                </c:pt>
                <c:pt idx="15">
                  <c:v>Sweden</c:v>
                </c:pt>
                <c:pt idx="16">
                  <c:v>Japan</c:v>
                </c:pt>
                <c:pt idx="17">
                  <c:v>Denmark</c:v>
                </c:pt>
                <c:pt idx="18">
                  <c:v>The Netherlands</c:v>
                </c:pt>
              </c:strCache>
            </c:strRef>
          </c:cat>
          <c:val>
            <c:numRef>
              <c:f>'3.1 Birth rates 15-19 year olds'!$B$4:$B$22</c:f>
              <c:numCache>
                <c:formatCode>0.0</c:formatCode>
                <c:ptCount val="19"/>
                <c:pt idx="0">
                  <c:v>22.3</c:v>
                </c:pt>
                <c:pt idx="1">
                  <c:v>16</c:v>
                </c:pt>
                <c:pt idx="2">
                  <c:v>14.4</c:v>
                </c:pt>
                <c:pt idx="3">
                  <c:v>11.9</c:v>
                </c:pt>
                <c:pt idx="4">
                  <c:v>11.1</c:v>
                </c:pt>
                <c:pt idx="5">
                  <c:v>9.1999999999999993</c:v>
                </c:pt>
                <c:pt idx="6">
                  <c:v>8.6</c:v>
                </c:pt>
                <c:pt idx="7">
                  <c:v>8.1999999999999993</c:v>
                </c:pt>
                <c:pt idx="8">
                  <c:v>8</c:v>
                </c:pt>
                <c:pt idx="9">
                  <c:v>7.8</c:v>
                </c:pt>
                <c:pt idx="10">
                  <c:v>7.7</c:v>
                </c:pt>
                <c:pt idx="11">
                  <c:v>7.6</c:v>
                </c:pt>
                <c:pt idx="12">
                  <c:v>6.6</c:v>
                </c:pt>
                <c:pt idx="13">
                  <c:v>6.2</c:v>
                </c:pt>
                <c:pt idx="14">
                  <c:v>5.0999999999999996</c:v>
                </c:pt>
                <c:pt idx="15">
                  <c:v>4.4000000000000004</c:v>
                </c:pt>
                <c:pt idx="16">
                  <c:v>4.0999999999999996</c:v>
                </c:pt>
                <c:pt idx="17">
                  <c:v>3.4</c:v>
                </c:pt>
                <c:pt idx="18">
                  <c:v>3.2</c:v>
                </c:pt>
              </c:numCache>
            </c:numRef>
          </c:val>
          <c:extLst>
            <c:ext xmlns:c16="http://schemas.microsoft.com/office/drawing/2014/chart" uri="{C3380CC4-5D6E-409C-BE32-E72D297353CC}">
              <c16:uniqueId val="{00000000-BCC7-44B9-8DF8-F17A90846553}"/>
            </c:ext>
          </c:extLst>
        </c:ser>
        <c:dLbls>
          <c:showLegendKey val="0"/>
          <c:showVal val="0"/>
          <c:showCatName val="0"/>
          <c:showSerName val="0"/>
          <c:showPercent val="0"/>
          <c:showBubbleSize val="0"/>
        </c:dLbls>
        <c:gapWidth val="150"/>
        <c:axId val="332709392"/>
        <c:axId val="332712672"/>
      </c:barChart>
      <c:catAx>
        <c:axId val="332709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12672"/>
        <c:crosses val="autoZero"/>
        <c:auto val="1"/>
        <c:lblAlgn val="ctr"/>
        <c:lblOffset val="100"/>
        <c:noMultiLvlLbl val="0"/>
      </c:catAx>
      <c:valAx>
        <c:axId val="3327126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solidFill>
                      <a:sysClr val="windowText" lastClr="000000"/>
                    </a:solidFill>
                  </a:rPr>
                  <a:t>Birth rates to women aged 15-19 per 1,000 women of that age</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2709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 Adolescent birth rate trend'!$A$5</c:f>
              <c:strCache>
                <c:ptCount val="1"/>
                <c:pt idx="0">
                  <c:v>Australia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'3.2 Adolescent birth rate trend'!$B$4:$AL$4</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strCache>
            </c:strRef>
          </c:cat>
          <c:val>
            <c:numRef>
              <c:f>'3.2 Adolescent birth rate trend'!$B$5:$AL$5</c:f>
              <c:numCache>
                <c:formatCode>0.0</c:formatCode>
                <c:ptCount val="37"/>
                <c:pt idx="0">
                  <c:v>28.388999999999999</c:v>
                </c:pt>
                <c:pt idx="1">
                  <c:v>27.24</c:v>
                </c:pt>
                <c:pt idx="2">
                  <c:v>26.091000000000001</c:v>
                </c:pt>
                <c:pt idx="3">
                  <c:v>25.0928</c:v>
                </c:pt>
                <c:pt idx="4">
                  <c:v>24.0946</c:v>
                </c:pt>
                <c:pt idx="5">
                  <c:v>23.096399999999999</c:v>
                </c:pt>
                <c:pt idx="6">
                  <c:v>22.098199999999999</c:v>
                </c:pt>
                <c:pt idx="7">
                  <c:v>21.1</c:v>
                </c:pt>
                <c:pt idx="8">
                  <c:v>21.055</c:v>
                </c:pt>
                <c:pt idx="9">
                  <c:v>21.01</c:v>
                </c:pt>
                <c:pt idx="10">
                  <c:v>20.965</c:v>
                </c:pt>
                <c:pt idx="11">
                  <c:v>20.92</c:v>
                </c:pt>
                <c:pt idx="12">
                  <c:v>20.875</c:v>
                </c:pt>
                <c:pt idx="13">
                  <c:v>20.590599999999998</c:v>
                </c:pt>
                <c:pt idx="14">
                  <c:v>20.3062</c:v>
                </c:pt>
                <c:pt idx="15">
                  <c:v>20.021799999999999</c:v>
                </c:pt>
                <c:pt idx="16">
                  <c:v>19.737400000000001</c:v>
                </c:pt>
                <c:pt idx="17">
                  <c:v>19.452999999999999</c:v>
                </c:pt>
                <c:pt idx="18">
                  <c:v>18.946200000000001</c:v>
                </c:pt>
                <c:pt idx="19">
                  <c:v>18.439399999999999</c:v>
                </c:pt>
                <c:pt idx="20">
                  <c:v>17.932600000000001</c:v>
                </c:pt>
                <c:pt idx="21">
                  <c:v>17.425799999999999</c:v>
                </c:pt>
                <c:pt idx="22">
                  <c:v>16.919</c:v>
                </c:pt>
                <c:pt idx="23">
                  <c:v>16.955200000000001</c:v>
                </c:pt>
                <c:pt idx="24">
                  <c:v>16.991399999999999</c:v>
                </c:pt>
                <c:pt idx="25">
                  <c:v>17.0276</c:v>
                </c:pt>
                <c:pt idx="26">
                  <c:v>17.063800000000001</c:v>
                </c:pt>
                <c:pt idx="27">
                  <c:v>17.100000000000001</c:v>
                </c:pt>
                <c:pt idx="28">
                  <c:v>16.6402</c:v>
                </c:pt>
                <c:pt idx="29">
                  <c:v>16.180399999999999</c:v>
                </c:pt>
                <c:pt idx="30">
                  <c:v>15.720599999999999</c:v>
                </c:pt>
                <c:pt idx="31">
                  <c:v>15.2608</c:v>
                </c:pt>
                <c:pt idx="32">
                  <c:v>14.801</c:v>
                </c:pt>
                <c:pt idx="33">
                  <c:v>14.421200000000001</c:v>
                </c:pt>
                <c:pt idx="34">
                  <c:v>14.041399999999999</c:v>
                </c:pt>
                <c:pt idx="35">
                  <c:v>13.6616</c:v>
                </c:pt>
                <c:pt idx="36">
                  <c:v>13.2818</c:v>
                </c:pt>
              </c:numCache>
            </c:numRef>
          </c:val>
          <c:smooth val="0"/>
          <c:extLst>
            <c:ext xmlns:c16="http://schemas.microsoft.com/office/drawing/2014/chart" uri="{C3380CC4-5D6E-409C-BE32-E72D297353CC}">
              <c16:uniqueId val="{00000000-62BA-42EE-820B-546E0A14245F}"/>
            </c:ext>
          </c:extLst>
        </c:ser>
        <c:ser>
          <c:idx val="1"/>
          <c:order val="1"/>
          <c:tx>
            <c:strRef>
              <c:f>'3.2 Adolescent birth rate trend'!$A$6</c:f>
              <c:strCache>
                <c:ptCount val="1"/>
                <c:pt idx="0">
                  <c:v>UK</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'3.2 Adolescent birth rate trend'!$B$4:$AL$4</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strCache>
            </c:strRef>
          </c:cat>
          <c:val>
            <c:numRef>
              <c:f>'3.2 Adolescent birth rate trend'!$B$6:$AL$6</c:f>
              <c:numCache>
                <c:formatCode>0.0</c:formatCode>
                <c:ptCount val="37"/>
                <c:pt idx="0">
                  <c:v>28.817599999999999</c:v>
                </c:pt>
                <c:pt idx="1">
                  <c:v>28.3248</c:v>
                </c:pt>
                <c:pt idx="2">
                  <c:v>27.832000000000001</c:v>
                </c:pt>
                <c:pt idx="3">
                  <c:v>28.599399999999999</c:v>
                </c:pt>
                <c:pt idx="4">
                  <c:v>29.366800000000001</c:v>
                </c:pt>
                <c:pt idx="5">
                  <c:v>30.1342</c:v>
                </c:pt>
                <c:pt idx="6">
                  <c:v>30.901599999999998</c:v>
                </c:pt>
                <c:pt idx="7">
                  <c:v>31.669</c:v>
                </c:pt>
                <c:pt idx="8">
                  <c:v>31.437799999999999</c:v>
                </c:pt>
                <c:pt idx="9">
                  <c:v>31.206600000000002</c:v>
                </c:pt>
                <c:pt idx="10">
                  <c:v>30.9754</c:v>
                </c:pt>
                <c:pt idx="11">
                  <c:v>30.744199999999999</c:v>
                </c:pt>
                <c:pt idx="12">
                  <c:v>30.513000000000002</c:v>
                </c:pt>
                <c:pt idx="13">
                  <c:v>30.473800000000001</c:v>
                </c:pt>
                <c:pt idx="14">
                  <c:v>30.4346</c:v>
                </c:pt>
                <c:pt idx="15">
                  <c:v>30.395399999999999</c:v>
                </c:pt>
                <c:pt idx="16">
                  <c:v>30.356200000000001</c:v>
                </c:pt>
                <c:pt idx="17">
                  <c:v>30.317</c:v>
                </c:pt>
                <c:pt idx="18">
                  <c:v>29.574200000000001</c:v>
                </c:pt>
                <c:pt idx="19">
                  <c:v>28.831399999999999</c:v>
                </c:pt>
                <c:pt idx="20">
                  <c:v>28.0886</c:v>
                </c:pt>
                <c:pt idx="21">
                  <c:v>27.345800000000001</c:v>
                </c:pt>
                <c:pt idx="22">
                  <c:v>26.603000000000002</c:v>
                </c:pt>
                <c:pt idx="23">
                  <c:v>26.3874</c:v>
                </c:pt>
                <c:pt idx="24">
                  <c:v>26.171800000000001</c:v>
                </c:pt>
                <c:pt idx="25">
                  <c:v>25.956199999999999</c:v>
                </c:pt>
                <c:pt idx="26">
                  <c:v>25.740600000000001</c:v>
                </c:pt>
                <c:pt idx="27">
                  <c:v>25.524999999999999</c:v>
                </c:pt>
                <c:pt idx="28">
                  <c:v>23.968800000000002</c:v>
                </c:pt>
                <c:pt idx="29">
                  <c:v>22.412600000000001</c:v>
                </c:pt>
                <c:pt idx="30">
                  <c:v>20.856400000000001</c:v>
                </c:pt>
                <c:pt idx="31">
                  <c:v>19.3002</c:v>
                </c:pt>
                <c:pt idx="32">
                  <c:v>17.744</c:v>
                </c:pt>
                <c:pt idx="33">
                  <c:v>16.694800000000001</c:v>
                </c:pt>
                <c:pt idx="34">
                  <c:v>15.6456</c:v>
                </c:pt>
                <c:pt idx="35">
                  <c:v>14.596399999999999</c:v>
                </c:pt>
                <c:pt idx="36">
                  <c:v>13.5472</c:v>
                </c:pt>
              </c:numCache>
            </c:numRef>
          </c:val>
          <c:smooth val="0"/>
          <c:extLst>
            <c:ext xmlns:c16="http://schemas.microsoft.com/office/drawing/2014/chart" uri="{C3380CC4-5D6E-409C-BE32-E72D297353CC}">
              <c16:uniqueId val="{00000001-62BA-42EE-820B-546E0A14245F}"/>
            </c:ext>
          </c:extLst>
        </c:ser>
        <c:ser>
          <c:idx val="2"/>
          <c:order val="2"/>
          <c:tx>
            <c:strRef>
              <c:f>'3.2 Adolescent birth rate trend'!$A$7</c:f>
              <c:strCache>
                <c:ptCount val="1"/>
                <c:pt idx="0">
                  <c:v>The Netherlands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'3.2 Adolescent birth rate trend'!$B$4:$AL$4</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strCache>
            </c:strRef>
          </c:cat>
          <c:val>
            <c:numRef>
              <c:f>'3.2 Adolescent birth rate trend'!$B$7:$AL$7</c:f>
              <c:numCache>
                <c:formatCode>0.0</c:formatCode>
                <c:ptCount val="37"/>
                <c:pt idx="0">
                  <c:v>8.859</c:v>
                </c:pt>
                <c:pt idx="1">
                  <c:v>8.4090000000000007</c:v>
                </c:pt>
                <c:pt idx="2">
                  <c:v>7.9589999999999996</c:v>
                </c:pt>
                <c:pt idx="3">
                  <c:v>7.7469999999999999</c:v>
                </c:pt>
                <c:pt idx="4">
                  <c:v>7.5350000000000001</c:v>
                </c:pt>
                <c:pt idx="5">
                  <c:v>7.3230000000000004</c:v>
                </c:pt>
                <c:pt idx="6">
                  <c:v>7.1109999999999998</c:v>
                </c:pt>
                <c:pt idx="7">
                  <c:v>6.899</c:v>
                </c:pt>
                <c:pt idx="8">
                  <c:v>6.9413999999999998</c:v>
                </c:pt>
                <c:pt idx="9">
                  <c:v>6.9837999999999996</c:v>
                </c:pt>
                <c:pt idx="10">
                  <c:v>7.0262000000000002</c:v>
                </c:pt>
                <c:pt idx="11">
                  <c:v>7.0686</c:v>
                </c:pt>
                <c:pt idx="12">
                  <c:v>7.1109999999999998</c:v>
                </c:pt>
                <c:pt idx="13">
                  <c:v>6.9231999999999996</c:v>
                </c:pt>
                <c:pt idx="14">
                  <c:v>6.7354000000000003</c:v>
                </c:pt>
                <c:pt idx="15">
                  <c:v>6.5476000000000001</c:v>
                </c:pt>
                <c:pt idx="16">
                  <c:v>6.3597999999999999</c:v>
                </c:pt>
                <c:pt idx="17">
                  <c:v>6.1719999999999997</c:v>
                </c:pt>
                <c:pt idx="18">
                  <c:v>6.3647999999999998</c:v>
                </c:pt>
                <c:pt idx="19">
                  <c:v>6.5575999999999999</c:v>
                </c:pt>
                <c:pt idx="20">
                  <c:v>6.7504</c:v>
                </c:pt>
                <c:pt idx="21">
                  <c:v>6.9432</c:v>
                </c:pt>
                <c:pt idx="22">
                  <c:v>7.1360000000000001</c:v>
                </c:pt>
                <c:pt idx="23">
                  <c:v>6.7675999999999998</c:v>
                </c:pt>
                <c:pt idx="24">
                  <c:v>6.3992000000000004</c:v>
                </c:pt>
                <c:pt idx="25">
                  <c:v>6.0308000000000002</c:v>
                </c:pt>
                <c:pt idx="26">
                  <c:v>5.6623999999999999</c:v>
                </c:pt>
                <c:pt idx="27">
                  <c:v>5.2939999999999996</c:v>
                </c:pt>
                <c:pt idx="28">
                  <c:v>5.1247999999999996</c:v>
                </c:pt>
                <c:pt idx="29">
                  <c:v>4.9555999999999996</c:v>
                </c:pt>
                <c:pt idx="30">
                  <c:v>4.7864000000000004</c:v>
                </c:pt>
                <c:pt idx="31">
                  <c:v>4.6172000000000004</c:v>
                </c:pt>
                <c:pt idx="32">
                  <c:v>4.4480000000000004</c:v>
                </c:pt>
                <c:pt idx="33">
                  <c:v>4.3570000000000002</c:v>
                </c:pt>
                <c:pt idx="34">
                  <c:v>4.266</c:v>
                </c:pt>
                <c:pt idx="35">
                  <c:v>4.1749999999999998</c:v>
                </c:pt>
                <c:pt idx="36">
                  <c:v>4.0839999999999996</c:v>
                </c:pt>
              </c:numCache>
            </c:numRef>
          </c:val>
          <c:smooth val="0"/>
          <c:extLst>
            <c:ext xmlns:c16="http://schemas.microsoft.com/office/drawing/2014/chart" uri="{C3380CC4-5D6E-409C-BE32-E72D297353CC}">
              <c16:uniqueId val="{00000002-62BA-42EE-820B-546E0A14245F}"/>
            </c:ext>
          </c:extLst>
        </c:ser>
        <c:ser>
          <c:idx val="3"/>
          <c:order val="3"/>
          <c:tx>
            <c:strRef>
              <c:f>'3.2 Adolescent birth rate trend'!$A$8</c:f>
              <c:strCache>
                <c:ptCount val="1"/>
                <c:pt idx="0">
                  <c:v>Germany</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'3.2 Adolescent birth rate trend'!$B$4:$AL$4</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strCache>
            </c:strRef>
          </c:cat>
          <c:val>
            <c:numRef>
              <c:f>'3.2 Adolescent birth rate trend'!$B$8:$AL$8</c:f>
              <c:numCache>
                <c:formatCode>0.0</c:formatCode>
                <c:ptCount val="37"/>
                <c:pt idx="0">
                  <c:v>25.3246</c:v>
                </c:pt>
                <c:pt idx="1">
                  <c:v>23.8918</c:v>
                </c:pt>
                <c:pt idx="2">
                  <c:v>22.459</c:v>
                </c:pt>
                <c:pt idx="3">
                  <c:v>21.3598</c:v>
                </c:pt>
                <c:pt idx="4">
                  <c:v>20.2606</c:v>
                </c:pt>
                <c:pt idx="5">
                  <c:v>19.1614</c:v>
                </c:pt>
                <c:pt idx="6">
                  <c:v>18.062200000000001</c:v>
                </c:pt>
                <c:pt idx="7">
                  <c:v>16.963000000000001</c:v>
                </c:pt>
                <c:pt idx="8">
                  <c:v>16.751999999999999</c:v>
                </c:pt>
                <c:pt idx="9">
                  <c:v>16.541</c:v>
                </c:pt>
                <c:pt idx="10">
                  <c:v>16.329999999999998</c:v>
                </c:pt>
                <c:pt idx="11">
                  <c:v>16.119</c:v>
                </c:pt>
                <c:pt idx="12">
                  <c:v>15.907999999999999</c:v>
                </c:pt>
                <c:pt idx="13">
                  <c:v>15.3492</c:v>
                </c:pt>
                <c:pt idx="14">
                  <c:v>14.7904</c:v>
                </c:pt>
                <c:pt idx="15">
                  <c:v>14.2316</c:v>
                </c:pt>
                <c:pt idx="16">
                  <c:v>13.672800000000001</c:v>
                </c:pt>
                <c:pt idx="17">
                  <c:v>13.114000000000001</c:v>
                </c:pt>
                <c:pt idx="18">
                  <c:v>12.965199999999999</c:v>
                </c:pt>
                <c:pt idx="19">
                  <c:v>12.8164</c:v>
                </c:pt>
                <c:pt idx="20">
                  <c:v>12.6676</c:v>
                </c:pt>
                <c:pt idx="21">
                  <c:v>12.518800000000001</c:v>
                </c:pt>
                <c:pt idx="22">
                  <c:v>12.37</c:v>
                </c:pt>
                <c:pt idx="23">
                  <c:v>11.850199999999999</c:v>
                </c:pt>
                <c:pt idx="24">
                  <c:v>11.330399999999999</c:v>
                </c:pt>
                <c:pt idx="25">
                  <c:v>10.810600000000001</c:v>
                </c:pt>
                <c:pt idx="26">
                  <c:v>10.290800000000001</c:v>
                </c:pt>
                <c:pt idx="27">
                  <c:v>9.7710000000000008</c:v>
                </c:pt>
                <c:pt idx="28">
                  <c:v>9.4293999999999993</c:v>
                </c:pt>
                <c:pt idx="29">
                  <c:v>9.0877999999999997</c:v>
                </c:pt>
                <c:pt idx="30">
                  <c:v>8.7462</c:v>
                </c:pt>
                <c:pt idx="31">
                  <c:v>8.4046000000000003</c:v>
                </c:pt>
                <c:pt idx="32">
                  <c:v>8.0630000000000006</c:v>
                </c:pt>
                <c:pt idx="33">
                  <c:v>7.7573999999999996</c:v>
                </c:pt>
                <c:pt idx="34">
                  <c:v>7.4518000000000004</c:v>
                </c:pt>
                <c:pt idx="35">
                  <c:v>7.1462000000000003</c:v>
                </c:pt>
                <c:pt idx="36">
                  <c:v>6.8406000000000002</c:v>
                </c:pt>
              </c:numCache>
            </c:numRef>
          </c:val>
          <c:smooth val="0"/>
          <c:extLst>
            <c:ext xmlns:c16="http://schemas.microsoft.com/office/drawing/2014/chart" uri="{C3380CC4-5D6E-409C-BE32-E72D297353CC}">
              <c16:uniqueId val="{00000003-62BA-42EE-820B-546E0A14245F}"/>
            </c:ext>
          </c:extLst>
        </c:ser>
        <c:ser>
          <c:idx val="4"/>
          <c:order val="4"/>
          <c:tx>
            <c:strRef>
              <c:f>'3.2 Adolescent birth rate trend'!$A$9</c:f>
              <c:strCache>
                <c:ptCount val="1"/>
                <c:pt idx="0">
                  <c:v>USA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'3.2 Adolescent birth rate trend'!$B$4:$AL$4</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strCache>
            </c:strRef>
          </c:cat>
          <c:val>
            <c:numRef>
              <c:f>'3.2 Adolescent birth rate trend'!$B$9:$AL$9</c:f>
              <c:numCache>
                <c:formatCode>0.0</c:formatCode>
                <c:ptCount val="37"/>
                <c:pt idx="0">
                  <c:v>52.043399999999998</c:v>
                </c:pt>
                <c:pt idx="1">
                  <c:v>51.810200000000002</c:v>
                </c:pt>
                <c:pt idx="2">
                  <c:v>51.576999999999998</c:v>
                </c:pt>
                <c:pt idx="3">
                  <c:v>51.917400000000001</c:v>
                </c:pt>
                <c:pt idx="4">
                  <c:v>52.257800000000003</c:v>
                </c:pt>
                <c:pt idx="5">
                  <c:v>52.598199999999999</c:v>
                </c:pt>
                <c:pt idx="6">
                  <c:v>52.938600000000001</c:v>
                </c:pt>
                <c:pt idx="7">
                  <c:v>53.279000000000003</c:v>
                </c:pt>
                <c:pt idx="8">
                  <c:v>54.5456</c:v>
                </c:pt>
                <c:pt idx="9">
                  <c:v>55.812199999999997</c:v>
                </c:pt>
                <c:pt idx="10">
                  <c:v>57.078800000000001</c:v>
                </c:pt>
                <c:pt idx="11">
                  <c:v>58.345399999999998</c:v>
                </c:pt>
                <c:pt idx="12">
                  <c:v>59.612000000000002</c:v>
                </c:pt>
                <c:pt idx="13">
                  <c:v>57.955599999999997</c:v>
                </c:pt>
                <c:pt idx="14">
                  <c:v>56.299199999999999</c:v>
                </c:pt>
                <c:pt idx="15">
                  <c:v>54.642800000000001</c:v>
                </c:pt>
                <c:pt idx="16">
                  <c:v>52.986400000000003</c:v>
                </c:pt>
                <c:pt idx="17">
                  <c:v>51.33</c:v>
                </c:pt>
                <c:pt idx="18">
                  <c:v>49.7042</c:v>
                </c:pt>
                <c:pt idx="19">
                  <c:v>48.078400000000002</c:v>
                </c:pt>
                <c:pt idx="20">
                  <c:v>46.452599999999997</c:v>
                </c:pt>
                <c:pt idx="21">
                  <c:v>44.826799999999999</c:v>
                </c:pt>
                <c:pt idx="22">
                  <c:v>43.201000000000001</c:v>
                </c:pt>
                <c:pt idx="23">
                  <c:v>42.459800000000001</c:v>
                </c:pt>
                <c:pt idx="24">
                  <c:v>41.718600000000002</c:v>
                </c:pt>
                <c:pt idx="25">
                  <c:v>40.977400000000003</c:v>
                </c:pt>
                <c:pt idx="26">
                  <c:v>40.236199999999997</c:v>
                </c:pt>
                <c:pt idx="27">
                  <c:v>39.494999999999997</c:v>
                </c:pt>
                <c:pt idx="28">
                  <c:v>37.1798</c:v>
                </c:pt>
                <c:pt idx="29">
                  <c:v>34.864600000000003</c:v>
                </c:pt>
                <c:pt idx="30">
                  <c:v>32.549399999999999</c:v>
                </c:pt>
                <c:pt idx="31">
                  <c:v>30.234200000000001</c:v>
                </c:pt>
                <c:pt idx="32">
                  <c:v>27.919</c:v>
                </c:pt>
                <c:pt idx="33">
                  <c:v>26.093</c:v>
                </c:pt>
                <c:pt idx="34">
                  <c:v>24.266999999999999</c:v>
                </c:pt>
                <c:pt idx="35">
                  <c:v>22.440999999999999</c:v>
                </c:pt>
                <c:pt idx="36">
                  <c:v>20.614999999999998</c:v>
                </c:pt>
              </c:numCache>
            </c:numRef>
          </c:val>
          <c:smooth val="0"/>
          <c:extLst>
            <c:ext xmlns:c16="http://schemas.microsoft.com/office/drawing/2014/chart" uri="{C3380CC4-5D6E-409C-BE32-E72D297353CC}">
              <c16:uniqueId val="{00000004-62BA-42EE-820B-546E0A14245F}"/>
            </c:ext>
          </c:extLst>
        </c:ser>
        <c:ser>
          <c:idx val="5"/>
          <c:order val="5"/>
          <c:tx>
            <c:strRef>
              <c:f>'3.2 Adolescent birth rate trend'!$A$10</c:f>
              <c:strCache>
                <c:ptCount val="1"/>
                <c:pt idx="0">
                  <c:v>Canada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'3.2 Adolescent birth rate trend'!$B$4:$AL$4</c:f>
              <c:str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strCache>
            </c:strRef>
          </c:cat>
          <c:val>
            <c:numRef>
              <c:f>'3.2 Adolescent birth rate trend'!$B$10:$AL$10</c:f>
              <c:numCache>
                <c:formatCode>0.0</c:formatCode>
                <c:ptCount val="37"/>
                <c:pt idx="0">
                  <c:v>27.013999999999999</c:v>
                </c:pt>
                <c:pt idx="1">
                  <c:v>25.95</c:v>
                </c:pt>
                <c:pt idx="2">
                  <c:v>24.885999999999999</c:v>
                </c:pt>
                <c:pt idx="3">
                  <c:v>24.5578</c:v>
                </c:pt>
                <c:pt idx="4">
                  <c:v>24.229600000000001</c:v>
                </c:pt>
                <c:pt idx="5">
                  <c:v>23.901399999999999</c:v>
                </c:pt>
                <c:pt idx="6">
                  <c:v>23.5732</c:v>
                </c:pt>
                <c:pt idx="7">
                  <c:v>23.245000000000001</c:v>
                </c:pt>
                <c:pt idx="8">
                  <c:v>23.623799999999999</c:v>
                </c:pt>
                <c:pt idx="9">
                  <c:v>24.002600000000001</c:v>
                </c:pt>
                <c:pt idx="10">
                  <c:v>24.381399999999999</c:v>
                </c:pt>
                <c:pt idx="11">
                  <c:v>24.760200000000001</c:v>
                </c:pt>
                <c:pt idx="12">
                  <c:v>25.138999999999999</c:v>
                </c:pt>
                <c:pt idx="13">
                  <c:v>24.132999999999999</c:v>
                </c:pt>
                <c:pt idx="14">
                  <c:v>23.126999999999999</c:v>
                </c:pt>
                <c:pt idx="15">
                  <c:v>22.120999999999999</c:v>
                </c:pt>
                <c:pt idx="16">
                  <c:v>21.114999999999998</c:v>
                </c:pt>
                <c:pt idx="17">
                  <c:v>20.109000000000002</c:v>
                </c:pt>
                <c:pt idx="18">
                  <c:v>18.967600000000001</c:v>
                </c:pt>
                <c:pt idx="19">
                  <c:v>17.8262</c:v>
                </c:pt>
                <c:pt idx="20">
                  <c:v>16.684799999999999</c:v>
                </c:pt>
                <c:pt idx="21">
                  <c:v>15.5434</c:v>
                </c:pt>
                <c:pt idx="22">
                  <c:v>14.401999999999999</c:v>
                </c:pt>
                <c:pt idx="23">
                  <c:v>14.3096</c:v>
                </c:pt>
                <c:pt idx="24">
                  <c:v>14.2172</c:v>
                </c:pt>
                <c:pt idx="25">
                  <c:v>14.1248</c:v>
                </c:pt>
                <c:pt idx="26">
                  <c:v>14.032400000000001</c:v>
                </c:pt>
                <c:pt idx="27">
                  <c:v>13.94</c:v>
                </c:pt>
                <c:pt idx="28">
                  <c:v>13.418799999999999</c:v>
                </c:pt>
                <c:pt idx="29">
                  <c:v>12.897600000000001</c:v>
                </c:pt>
                <c:pt idx="30">
                  <c:v>12.3764</c:v>
                </c:pt>
                <c:pt idx="31">
                  <c:v>11.8552</c:v>
                </c:pt>
                <c:pt idx="32">
                  <c:v>11.334</c:v>
                </c:pt>
                <c:pt idx="33">
                  <c:v>10.9476</c:v>
                </c:pt>
                <c:pt idx="34">
                  <c:v>10.561199999999999</c:v>
                </c:pt>
                <c:pt idx="35">
                  <c:v>10.174799999999999</c:v>
                </c:pt>
                <c:pt idx="36">
                  <c:v>9.7883999999999993</c:v>
                </c:pt>
              </c:numCache>
            </c:numRef>
          </c:val>
          <c:smooth val="0"/>
          <c:extLst>
            <c:ext xmlns:c16="http://schemas.microsoft.com/office/drawing/2014/chart" uri="{C3380CC4-5D6E-409C-BE32-E72D297353CC}">
              <c16:uniqueId val="{00000005-62BA-42EE-820B-546E0A14245F}"/>
            </c:ext>
          </c:extLst>
        </c:ser>
        <c:dLbls>
          <c:showLegendKey val="0"/>
          <c:showVal val="0"/>
          <c:showCatName val="0"/>
          <c:showSerName val="0"/>
          <c:showPercent val="0"/>
          <c:showBubbleSize val="0"/>
        </c:dLbls>
        <c:marker val="1"/>
        <c:smooth val="0"/>
        <c:axId val="441317488"/>
        <c:axId val="441325360"/>
      </c:lineChart>
      <c:catAx>
        <c:axId val="44131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325360"/>
        <c:crosses val="autoZero"/>
        <c:auto val="1"/>
        <c:lblAlgn val="ctr"/>
        <c:lblOffset val="100"/>
        <c:noMultiLvlLbl val="0"/>
      </c:catAx>
      <c:valAx>
        <c:axId val="441325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Birth rates to women aged 15-19 per 1,000 women of that 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317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xdr:rowOff>
    </xdr:from>
    <xdr:to>
      <xdr:col>11</xdr:col>
      <xdr:colOff>681098</xdr:colOff>
      <xdr:row>17</xdr:row>
      <xdr:rowOff>138138</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
          <a:ext cx="8224898" cy="35338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238125</xdr:colOff>
      <xdr:row>2</xdr:row>
      <xdr:rowOff>19049</xdr:rowOff>
    </xdr:from>
    <xdr:to>
      <xdr:col>7</xdr:col>
      <xdr:colOff>623887</xdr:colOff>
      <xdr:row>20</xdr:row>
      <xdr:rowOff>9525</xdr:rowOff>
    </xdr:to>
    <xdr:graphicFrame macro="">
      <xdr:nvGraphicFramePr>
        <xdr:cNvPr id="4" name="Chart 3">
          <a:extLst>
            <a:ext uri="{FF2B5EF4-FFF2-40B4-BE49-F238E27FC236}">
              <a16:creationId xmlns:a16="http://schemas.microsoft.com/office/drawing/2014/main" id="{00000000-0008-0000-1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204787</xdr:colOff>
      <xdr:row>22</xdr:row>
      <xdr:rowOff>9525</xdr:rowOff>
    </xdr:from>
    <xdr:to>
      <xdr:col>2</xdr:col>
      <xdr:colOff>304800</xdr:colOff>
      <xdr:row>47</xdr:row>
      <xdr:rowOff>161924</xdr:rowOff>
    </xdr:to>
    <xdr:graphicFrame macro="">
      <xdr:nvGraphicFramePr>
        <xdr:cNvPr id="2" name="Chart 1">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604837</xdr:colOff>
      <xdr:row>22</xdr:row>
      <xdr:rowOff>57150</xdr:rowOff>
    </xdr:from>
    <xdr:to>
      <xdr:col>4</xdr:col>
      <xdr:colOff>1847850</xdr:colOff>
      <xdr:row>48</xdr:row>
      <xdr:rowOff>50800</xdr:rowOff>
    </xdr:to>
    <xdr:graphicFrame macro="">
      <xdr:nvGraphicFramePr>
        <xdr:cNvPr id="3" name="Chart 2">
          <a:extLst>
            <a:ext uri="{FF2B5EF4-FFF2-40B4-BE49-F238E27FC236}">
              <a16:creationId xmlns:a16="http://schemas.microsoft.com/office/drawing/2014/main" id="{00000000-0008-0000-1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38099</xdr:colOff>
      <xdr:row>22</xdr:row>
      <xdr:rowOff>57149</xdr:rowOff>
    </xdr:from>
    <xdr:to>
      <xdr:col>2</xdr:col>
      <xdr:colOff>85725</xdr:colOff>
      <xdr:row>46</xdr:row>
      <xdr:rowOff>200024</xdr:rowOff>
    </xdr:to>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690561</xdr:colOff>
      <xdr:row>22</xdr:row>
      <xdr:rowOff>9525</xdr:rowOff>
    </xdr:from>
    <xdr:to>
      <xdr:col>5</xdr:col>
      <xdr:colOff>85725</xdr:colOff>
      <xdr:row>47</xdr:row>
      <xdr:rowOff>73025</xdr:rowOff>
    </xdr:to>
    <xdr:graphicFrame macro="">
      <xdr:nvGraphicFramePr>
        <xdr:cNvPr id="3" name="Chart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90486</xdr:colOff>
      <xdr:row>17</xdr:row>
      <xdr:rowOff>142875</xdr:rowOff>
    </xdr:from>
    <xdr:to>
      <xdr:col>2</xdr:col>
      <xdr:colOff>104775</xdr:colOff>
      <xdr:row>40</xdr:row>
      <xdr:rowOff>76200</xdr:rowOff>
    </xdr:to>
    <xdr:graphicFrame macro="">
      <xdr:nvGraphicFramePr>
        <xdr:cNvPr id="2" name="Chart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42862</xdr:colOff>
      <xdr:row>18</xdr:row>
      <xdr:rowOff>0</xdr:rowOff>
    </xdr:from>
    <xdr:to>
      <xdr:col>5</xdr:col>
      <xdr:colOff>476250</xdr:colOff>
      <xdr:row>40</xdr:row>
      <xdr:rowOff>190500</xdr:rowOff>
    </xdr:to>
    <xdr:graphicFrame macro="">
      <xdr:nvGraphicFramePr>
        <xdr:cNvPr id="3" name="Chart 2">
          <a:extLst>
            <a:ext uri="{FF2B5EF4-FFF2-40B4-BE49-F238E27FC236}">
              <a16:creationId xmlns:a16="http://schemas.microsoft.com/office/drawing/2014/main"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100012</xdr:colOff>
      <xdr:row>22</xdr:row>
      <xdr:rowOff>38100</xdr:rowOff>
    </xdr:from>
    <xdr:to>
      <xdr:col>2</xdr:col>
      <xdr:colOff>47625</xdr:colOff>
      <xdr:row>50</xdr:row>
      <xdr:rowOff>95249</xdr:rowOff>
    </xdr:to>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738188</xdr:colOff>
      <xdr:row>21</xdr:row>
      <xdr:rowOff>190501</xdr:rowOff>
    </xdr:from>
    <xdr:to>
      <xdr:col>5</xdr:col>
      <xdr:colOff>38101</xdr:colOff>
      <xdr:row>50</xdr:row>
      <xdr:rowOff>85726</xdr:rowOff>
    </xdr:to>
    <xdr:graphicFrame macro="">
      <xdr:nvGraphicFramePr>
        <xdr:cNvPr id="3" name="Chart 2">
          <a:extLst>
            <a:ext uri="{FF2B5EF4-FFF2-40B4-BE49-F238E27FC236}">
              <a16:creationId xmlns:a16="http://schemas.microsoft.com/office/drawing/2014/main" i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71438</xdr:colOff>
      <xdr:row>2</xdr:row>
      <xdr:rowOff>30162</xdr:rowOff>
    </xdr:from>
    <xdr:to>
      <xdr:col>9</xdr:col>
      <xdr:colOff>23813</xdr:colOff>
      <xdr:row>22</xdr:row>
      <xdr:rowOff>23812</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xdr:colOff>
      <xdr:row>23</xdr:row>
      <xdr:rowOff>33337</xdr:rowOff>
    </xdr:from>
    <xdr:to>
      <xdr:col>9</xdr:col>
      <xdr:colOff>38099</xdr:colOff>
      <xdr:row>44</xdr:row>
      <xdr:rowOff>9525</xdr:rowOff>
    </xdr:to>
    <xdr:graphicFrame macro="">
      <xdr:nvGraphicFramePr>
        <xdr:cNvPr id="3" name="Chart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53973</xdr:colOff>
      <xdr:row>44</xdr:row>
      <xdr:rowOff>131763</xdr:rowOff>
    </xdr:from>
    <xdr:to>
      <xdr:col>8</xdr:col>
      <xdr:colOff>928687</xdr:colOff>
      <xdr:row>64</xdr:row>
      <xdr:rowOff>95251</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139699</xdr:colOff>
      <xdr:row>22</xdr:row>
      <xdr:rowOff>22225</xdr:rowOff>
    </xdr:from>
    <xdr:to>
      <xdr:col>7</xdr:col>
      <xdr:colOff>95250</xdr:colOff>
      <xdr:row>36</xdr:row>
      <xdr:rowOff>123825</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223837</xdr:colOff>
      <xdr:row>22</xdr:row>
      <xdr:rowOff>9524</xdr:rowOff>
    </xdr:from>
    <xdr:to>
      <xdr:col>14</xdr:col>
      <xdr:colOff>533400</xdr:colOff>
      <xdr:row>36</xdr:row>
      <xdr:rowOff>142875</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4762</xdr:colOff>
      <xdr:row>22</xdr:row>
      <xdr:rowOff>0</xdr:rowOff>
    </xdr:from>
    <xdr:to>
      <xdr:col>22</xdr:col>
      <xdr:colOff>352425</xdr:colOff>
      <xdr:row>36</xdr:row>
      <xdr:rowOff>142875</xdr:rowOff>
    </xdr:to>
    <xdr:graphicFrame macro="">
      <xdr:nvGraphicFramePr>
        <xdr:cNvPr id="4" name="Chart 3">
          <a:extLst>
            <a:ext uri="{FF2B5EF4-FFF2-40B4-BE49-F238E27FC236}">
              <a16:creationId xmlns:a16="http://schemas.microsoft.com/office/drawing/2014/main" id="{00000000-0008-0000-1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19050</xdr:colOff>
      <xdr:row>2</xdr:row>
      <xdr:rowOff>431799</xdr:rowOff>
    </xdr:from>
    <xdr:to>
      <xdr:col>11</xdr:col>
      <xdr:colOff>317500</xdr:colOff>
      <xdr:row>22</xdr:row>
      <xdr:rowOff>9525</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184150</xdr:colOff>
      <xdr:row>12</xdr:row>
      <xdr:rowOff>19051</xdr:rowOff>
    </xdr:from>
    <xdr:to>
      <xdr:col>14</xdr:col>
      <xdr:colOff>346075</xdr:colOff>
      <xdr:row>31</xdr:row>
      <xdr:rowOff>28575</xdr:rowOff>
    </xdr:to>
    <xdr:graphicFrame macro="">
      <xdr:nvGraphicFramePr>
        <xdr:cNvPr id="3" name="Chart 2">
          <a:extLst>
            <a:ext uri="{FF2B5EF4-FFF2-40B4-BE49-F238E27FC236}">
              <a16:creationId xmlns:a16="http://schemas.microsoft.com/office/drawing/2014/main" id="{D9F0E580-2A02-423B-A8F3-F4C20495A6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133349</xdr:colOff>
      <xdr:row>1</xdr:row>
      <xdr:rowOff>174625</xdr:rowOff>
    </xdr:from>
    <xdr:to>
      <xdr:col>6</xdr:col>
      <xdr:colOff>19050</xdr:colOff>
      <xdr:row>18</xdr:row>
      <xdr:rowOff>190501</xdr:rowOff>
    </xdr:to>
    <xdr:graphicFrame macro="">
      <xdr:nvGraphicFramePr>
        <xdr:cNvPr id="2" name="Chart 1">
          <a:extLst>
            <a:ext uri="{FF2B5EF4-FFF2-40B4-BE49-F238E27FC236}">
              <a16:creationId xmlns:a16="http://schemas.microsoft.com/office/drawing/2014/main" id="{3BCA2843-975B-463D-BD43-4947ED5C1C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588964</xdr:colOff>
      <xdr:row>1</xdr:row>
      <xdr:rowOff>147638</xdr:rowOff>
    </xdr:from>
    <xdr:to>
      <xdr:col>5</xdr:col>
      <xdr:colOff>919163</xdr:colOff>
      <xdr:row>22</xdr:row>
      <xdr:rowOff>85725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3382</xdr:colOff>
      <xdr:row>23</xdr:row>
      <xdr:rowOff>138111</xdr:rowOff>
    </xdr:from>
    <xdr:to>
      <xdr:col>11</xdr:col>
      <xdr:colOff>52388</xdr:colOff>
      <xdr:row>43</xdr:row>
      <xdr:rowOff>33336</xdr:rowOff>
    </xdr:to>
    <xdr:graphicFrame macro="">
      <xdr:nvGraphicFramePr>
        <xdr:cNvPr id="3" name="Chart 2">
          <a:extLst>
            <a:ext uri="{FF2B5EF4-FFF2-40B4-BE49-F238E27FC236}">
              <a16:creationId xmlns:a16="http://schemas.microsoft.com/office/drawing/2014/main" id="{DD811996-8214-4D9F-A05A-A2444BE27D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674758</xdr:colOff>
      <xdr:row>44</xdr:row>
      <xdr:rowOff>161925</xdr:rowOff>
    </xdr:from>
    <xdr:to>
      <xdr:col>11</xdr:col>
      <xdr:colOff>47626</xdr:colOff>
      <xdr:row>64</xdr:row>
      <xdr:rowOff>66675</xdr:rowOff>
    </xdr:to>
    <xdr:graphicFrame macro="">
      <xdr:nvGraphicFramePr>
        <xdr:cNvPr id="5" name="Chart 4">
          <a:extLst>
            <a:ext uri="{FF2B5EF4-FFF2-40B4-BE49-F238E27FC236}">
              <a16:creationId xmlns:a16="http://schemas.microsoft.com/office/drawing/2014/main" id="{E3D39E51-9B7A-47DD-8489-D352C37AB5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20293</xdr:colOff>
      <xdr:row>2</xdr:row>
      <xdr:rowOff>115543</xdr:rowOff>
    </xdr:from>
    <xdr:to>
      <xdr:col>10</xdr:col>
      <xdr:colOff>654464</xdr:colOff>
      <xdr:row>22</xdr:row>
      <xdr:rowOff>76200</xdr:rowOff>
    </xdr:to>
    <xdr:graphicFrame macro="">
      <xdr:nvGraphicFramePr>
        <xdr:cNvPr id="4" name="Chart 3">
          <a:extLst>
            <a:ext uri="{FF2B5EF4-FFF2-40B4-BE49-F238E27FC236}">
              <a16:creationId xmlns:a16="http://schemas.microsoft.com/office/drawing/2014/main" id="{7471DB9D-C437-4CE9-9F29-5E900DFF21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3</xdr:col>
      <xdr:colOff>31750</xdr:colOff>
      <xdr:row>2</xdr:row>
      <xdr:rowOff>19050</xdr:rowOff>
    </xdr:from>
    <xdr:to>
      <xdr:col>7</xdr:col>
      <xdr:colOff>825500</xdr:colOff>
      <xdr:row>22</xdr:row>
      <xdr:rowOff>31750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836611</xdr:colOff>
      <xdr:row>23</xdr:row>
      <xdr:rowOff>38100</xdr:rowOff>
    </xdr:from>
    <xdr:to>
      <xdr:col>8</xdr:col>
      <xdr:colOff>25400</xdr:colOff>
      <xdr:row>43</xdr:row>
      <xdr:rowOff>15876</xdr:rowOff>
    </xdr:to>
    <xdr:graphicFrame macro="">
      <xdr:nvGraphicFramePr>
        <xdr:cNvPr id="5" name="Chart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836612</xdr:colOff>
      <xdr:row>44</xdr:row>
      <xdr:rowOff>22226</xdr:rowOff>
    </xdr:from>
    <xdr:to>
      <xdr:col>8</xdr:col>
      <xdr:colOff>31750</xdr:colOff>
      <xdr:row>64</xdr:row>
      <xdr:rowOff>31750</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1586</xdr:colOff>
      <xdr:row>65</xdr:row>
      <xdr:rowOff>22226</xdr:rowOff>
    </xdr:from>
    <xdr:to>
      <xdr:col>7</xdr:col>
      <xdr:colOff>809625</xdr:colOff>
      <xdr:row>85</xdr:row>
      <xdr:rowOff>0</xdr:rowOff>
    </xdr:to>
    <xdr:graphicFrame macro="">
      <xdr:nvGraphicFramePr>
        <xdr:cNvPr id="7" name="Chart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152401</xdr:colOff>
      <xdr:row>24</xdr:row>
      <xdr:rowOff>1</xdr:rowOff>
    </xdr:from>
    <xdr:to>
      <xdr:col>16</xdr:col>
      <xdr:colOff>600075</xdr:colOff>
      <xdr:row>37</xdr:row>
      <xdr:rowOff>19050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42</xdr:row>
      <xdr:rowOff>190500</xdr:rowOff>
    </xdr:from>
    <xdr:to>
      <xdr:col>16</xdr:col>
      <xdr:colOff>676275</xdr:colOff>
      <xdr:row>56</xdr:row>
      <xdr:rowOff>123825</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157163</xdr:colOff>
      <xdr:row>62</xdr:row>
      <xdr:rowOff>19050</xdr:rowOff>
    </xdr:from>
    <xdr:to>
      <xdr:col>17</xdr:col>
      <xdr:colOff>47625</xdr:colOff>
      <xdr:row>76</xdr:row>
      <xdr:rowOff>104775</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177800</xdr:colOff>
      <xdr:row>5</xdr:row>
      <xdr:rowOff>184149</xdr:rowOff>
    </xdr:from>
    <xdr:to>
      <xdr:col>16</xdr:col>
      <xdr:colOff>647700</xdr:colOff>
      <xdr:row>17</xdr:row>
      <xdr:rowOff>180974</xdr:rowOff>
    </xdr:to>
    <xdr:graphicFrame macro="">
      <xdr:nvGraphicFramePr>
        <xdr:cNvPr id="6" name="Chart 5">
          <a:extLst>
            <a:ext uri="{FF2B5EF4-FFF2-40B4-BE49-F238E27FC236}">
              <a16:creationId xmlns:a16="http://schemas.microsoft.com/office/drawing/2014/main" id="{3E3350B6-130B-4E3C-9E32-8C57CEFF1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5</xdr:col>
      <xdr:colOff>23811</xdr:colOff>
      <xdr:row>23</xdr:row>
      <xdr:rowOff>142875</xdr:rowOff>
    </xdr:from>
    <xdr:to>
      <xdr:col>12</xdr:col>
      <xdr:colOff>609599</xdr:colOff>
      <xdr:row>43</xdr:row>
      <xdr:rowOff>28576</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33336</xdr:colOff>
      <xdr:row>44</xdr:row>
      <xdr:rowOff>119062</xdr:rowOff>
    </xdr:from>
    <xdr:to>
      <xdr:col>12</xdr:col>
      <xdr:colOff>581025</xdr:colOff>
      <xdr:row>64</xdr:row>
      <xdr:rowOff>42862</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28576</xdr:colOff>
      <xdr:row>2</xdr:row>
      <xdr:rowOff>53974</xdr:rowOff>
    </xdr:from>
    <xdr:to>
      <xdr:col>12</xdr:col>
      <xdr:colOff>647701</xdr:colOff>
      <xdr:row>21</xdr:row>
      <xdr:rowOff>171450</xdr:rowOff>
    </xdr:to>
    <xdr:graphicFrame macro="">
      <xdr:nvGraphicFramePr>
        <xdr:cNvPr id="4" name="Chart 3">
          <a:extLst>
            <a:ext uri="{FF2B5EF4-FFF2-40B4-BE49-F238E27FC236}">
              <a16:creationId xmlns:a16="http://schemas.microsoft.com/office/drawing/2014/main" id="{3BDAEC38-02D2-4180-802D-E42A14F30F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19050</xdr:colOff>
      <xdr:row>6</xdr:row>
      <xdr:rowOff>114301</xdr:rowOff>
    </xdr:from>
    <xdr:to>
      <xdr:col>13</xdr:col>
      <xdr:colOff>676276</xdr:colOff>
      <xdr:row>21</xdr:row>
      <xdr:rowOff>171450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3</xdr:col>
      <xdr:colOff>38099</xdr:colOff>
      <xdr:row>23</xdr:row>
      <xdr:rowOff>38101</xdr:rowOff>
    </xdr:from>
    <xdr:to>
      <xdr:col>10</xdr:col>
      <xdr:colOff>76200</xdr:colOff>
      <xdr:row>42</xdr:row>
      <xdr:rowOff>171451</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44</xdr:row>
      <xdr:rowOff>28574</xdr:rowOff>
    </xdr:from>
    <xdr:to>
      <xdr:col>9</xdr:col>
      <xdr:colOff>647701</xdr:colOff>
      <xdr:row>63</xdr:row>
      <xdr:rowOff>171450</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xdr:colOff>
      <xdr:row>2</xdr:row>
      <xdr:rowOff>28574</xdr:rowOff>
    </xdr:from>
    <xdr:to>
      <xdr:col>9</xdr:col>
      <xdr:colOff>666750</xdr:colOff>
      <xdr:row>22</xdr:row>
      <xdr:rowOff>19050</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3</xdr:col>
      <xdr:colOff>42861</xdr:colOff>
      <xdr:row>2</xdr:row>
      <xdr:rowOff>1</xdr:rowOff>
    </xdr:from>
    <xdr:to>
      <xdr:col>9</xdr:col>
      <xdr:colOff>628650</xdr:colOff>
      <xdr:row>22</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52386</xdr:colOff>
      <xdr:row>23</xdr:row>
      <xdr:rowOff>57149</xdr:rowOff>
    </xdr:from>
    <xdr:to>
      <xdr:col>9</xdr:col>
      <xdr:colOff>666749</xdr:colOff>
      <xdr:row>42</xdr:row>
      <xdr:rowOff>114300</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61912</xdr:colOff>
      <xdr:row>44</xdr:row>
      <xdr:rowOff>19049</xdr:rowOff>
    </xdr:from>
    <xdr:to>
      <xdr:col>9</xdr:col>
      <xdr:colOff>647700</xdr:colOff>
      <xdr:row>63</xdr:row>
      <xdr:rowOff>114300</xdr:rowOff>
    </xdr:to>
    <xdr:graphicFrame macro="">
      <xdr:nvGraphicFramePr>
        <xdr:cNvPr id="4" name="Chart 3">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914399</xdr:colOff>
      <xdr:row>7</xdr:row>
      <xdr:rowOff>38099</xdr:rowOff>
    </xdr:from>
    <xdr:to>
      <xdr:col>19</xdr:col>
      <xdr:colOff>347662</xdr:colOff>
      <xdr:row>24</xdr:row>
      <xdr:rowOff>128587</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419100</xdr:colOff>
      <xdr:row>1</xdr:row>
      <xdr:rowOff>157163</xdr:rowOff>
    </xdr:from>
    <xdr:to>
      <xdr:col>3</xdr:col>
      <xdr:colOff>3971926</xdr:colOff>
      <xdr:row>23</xdr:row>
      <xdr:rowOff>71437</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657224</xdr:colOff>
      <xdr:row>4</xdr:row>
      <xdr:rowOff>28574</xdr:rowOff>
    </xdr:from>
    <xdr:to>
      <xdr:col>15</xdr:col>
      <xdr:colOff>447674</xdr:colOff>
      <xdr:row>22</xdr:row>
      <xdr:rowOff>152399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66675</xdr:colOff>
      <xdr:row>2</xdr:row>
      <xdr:rowOff>285750</xdr:rowOff>
    </xdr:from>
    <xdr:to>
      <xdr:col>12</xdr:col>
      <xdr:colOff>371475</xdr:colOff>
      <xdr:row>23</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24</xdr:row>
      <xdr:rowOff>61912</xdr:rowOff>
    </xdr:from>
    <xdr:to>
      <xdr:col>12</xdr:col>
      <xdr:colOff>371475</xdr:colOff>
      <xdr:row>43</xdr:row>
      <xdr:rowOff>138112</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46</xdr:row>
      <xdr:rowOff>57150</xdr:rowOff>
    </xdr:from>
    <xdr:to>
      <xdr:col>12</xdr:col>
      <xdr:colOff>304800</xdr:colOff>
      <xdr:row>65</xdr:row>
      <xdr:rowOff>133350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366712</xdr:colOff>
      <xdr:row>1</xdr:row>
      <xdr:rowOff>155576</xdr:rowOff>
    </xdr:from>
    <xdr:to>
      <xdr:col>6</xdr:col>
      <xdr:colOff>285750</xdr:colOff>
      <xdr:row>22</xdr:row>
      <xdr:rowOff>119063</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23811</xdr:colOff>
      <xdr:row>2</xdr:row>
      <xdr:rowOff>257175</xdr:rowOff>
    </xdr:from>
    <xdr:to>
      <xdr:col>10</xdr:col>
      <xdr:colOff>457198</xdr:colOff>
      <xdr:row>23</xdr:row>
      <xdr:rowOff>123825</xdr:rowOff>
    </xdr:to>
    <xdr:graphicFrame macro="">
      <xdr:nvGraphicFramePr>
        <xdr:cNvPr id="3" name="Chart 2">
          <a:extLst>
            <a:ext uri="{FF2B5EF4-FFF2-40B4-BE49-F238E27FC236}">
              <a16:creationId xmlns:a16="http://schemas.microsoft.com/office/drawing/2014/main" id="{00000000-0008-0000-1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34923</xdr:colOff>
      <xdr:row>10</xdr:row>
      <xdr:rowOff>184150</xdr:rowOff>
    </xdr:from>
    <xdr:to>
      <xdr:col>16</xdr:col>
      <xdr:colOff>28575</xdr:colOff>
      <xdr:row>30</xdr:row>
      <xdr:rowOff>180975</xdr:rowOff>
    </xdr:to>
    <xdr:graphicFrame macro="">
      <xdr:nvGraphicFramePr>
        <xdr:cNvPr id="2" name="Chart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161926</xdr:colOff>
      <xdr:row>21</xdr:row>
      <xdr:rowOff>195262</xdr:rowOff>
    </xdr:from>
    <xdr:to>
      <xdr:col>1</xdr:col>
      <xdr:colOff>1785937</xdr:colOff>
      <xdr:row>49</xdr:row>
      <xdr:rowOff>128588</xdr:rowOff>
    </xdr:to>
    <xdr:graphicFrame macro="">
      <xdr:nvGraphicFramePr>
        <xdr:cNvPr id="3" name="Chart 2">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21</xdr:row>
      <xdr:rowOff>161925</xdr:rowOff>
    </xdr:from>
    <xdr:to>
      <xdr:col>5</xdr:col>
      <xdr:colOff>71438</xdr:colOff>
      <xdr:row>49</xdr:row>
      <xdr:rowOff>161925</xdr:rowOff>
    </xdr:to>
    <xdr:graphicFrame macro="">
      <xdr:nvGraphicFramePr>
        <xdr:cNvPr id="4" name="Chart 3">
          <a:extLst>
            <a:ext uri="{FF2B5EF4-FFF2-40B4-BE49-F238E27FC236}">
              <a16:creationId xmlns:a16="http://schemas.microsoft.com/office/drawing/2014/main" id="{00000000-0008-0000-1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s://ec.europa.eu/eurostat/web/products-datasets/-/yth_incl_07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2.bin"/><Relationship Id="rId1" Type="http://schemas.openxmlformats.org/officeDocument/2006/relationships/hyperlink" Target="https://data.oecd.org/youthinac/youth-not-in-employment-education-or-training-neet.htm"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3.bin"/><Relationship Id="rId1" Type="http://schemas.openxmlformats.org/officeDocument/2006/relationships/hyperlink" Target="http://ghdx.healthdata.org/gbd-results-too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4.bin"/><Relationship Id="rId1" Type="http://schemas.openxmlformats.org/officeDocument/2006/relationships/hyperlink" Target="http://ghdx.healthdata.org/gbd-results-too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5.bin"/><Relationship Id="rId1" Type="http://schemas.openxmlformats.org/officeDocument/2006/relationships/hyperlink" Target="http://ghdx.healthdata.org/gbd-results-too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ghdx.healthdata.org/gbd-results-tool"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ghdx.healthdata.org/record/global-burden-disease-study-2015-gbd-2015-population-estimates-1970-2015"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8.bin"/><Relationship Id="rId1" Type="http://schemas.openxmlformats.org/officeDocument/2006/relationships/hyperlink" Target="http://ghdx.healthdata.org/gbd-results-too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19.bin"/><Relationship Id="rId1" Type="http://schemas.openxmlformats.org/officeDocument/2006/relationships/hyperlink" Target="http://www-dep.iarc.fr/WHOdb/WHOdb.htm"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0.bin"/><Relationship Id="rId1" Type="http://schemas.openxmlformats.org/officeDocument/2006/relationships/hyperlink" Target="http://www-dep.iarc.fr/WHOdb/WHOdb.htm"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1.bin"/><Relationship Id="rId1" Type="http://schemas.openxmlformats.org/officeDocument/2006/relationships/hyperlink" Target="http://ghdx.healthdata.org/gbd-results-tool"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2.bin"/><Relationship Id="rId1" Type="http://schemas.openxmlformats.org/officeDocument/2006/relationships/hyperlink" Target="http://ghdx.healthdata.org/gbd-results-too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3.bin"/><Relationship Id="rId1" Type="http://schemas.openxmlformats.org/officeDocument/2006/relationships/hyperlink" Target="http://ghdx.healthdata.org/gbd-results-too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4.bin"/><Relationship Id="rId1" Type="http://schemas.openxmlformats.org/officeDocument/2006/relationships/hyperlink" Target="http://ghdx.healthdata.org/gbd-results-tool"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5.bin"/><Relationship Id="rId1" Type="http://schemas.openxmlformats.org/officeDocument/2006/relationships/hyperlink" Target="http://ghdx.healthdata.org/gbd-results-tool"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apps.who.int/gho/data/view.main.GSWCAH23v"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ghdx.healthdata.org/gbd-results-too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ghdx.healthdata.org/gbd-results-too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apps.who.int/gho/data/view.main.GSWCAH31v"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s://data.worldbank.org/indicator/SP.ADO.TFR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7.bin"/><Relationship Id="rId1" Type="http://schemas.openxmlformats.org/officeDocument/2006/relationships/hyperlink" Target="https://gateway.euro.who.int/en/indicators/hbsc_51-vigorous-physical-activ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L27"/>
  <sheetViews>
    <sheetView tabSelected="1" workbookViewId="0">
      <selection activeCell="J36" sqref="J36"/>
    </sheetView>
  </sheetViews>
  <sheetFormatPr defaultRowHeight="15.75" x14ac:dyDescent="0.5"/>
  <sheetData>
    <row r="21" spans="1:12" ht="25.15" x14ac:dyDescent="0.7">
      <c r="A21" s="85" t="s">
        <v>257</v>
      </c>
    </row>
    <row r="23" spans="1:12" x14ac:dyDescent="0.5">
      <c r="A23" s="86" t="s">
        <v>258</v>
      </c>
      <c r="B23" s="87"/>
      <c r="C23" s="87"/>
      <c r="D23" s="87"/>
      <c r="E23" s="87"/>
      <c r="F23" s="87"/>
      <c r="G23" s="87"/>
      <c r="H23" s="87"/>
      <c r="I23" s="87"/>
      <c r="J23" s="87"/>
      <c r="K23" s="87"/>
      <c r="L23" s="87"/>
    </row>
    <row r="24" spans="1:12" x14ac:dyDescent="0.5">
      <c r="A24" s="87"/>
      <c r="B24" s="87"/>
      <c r="C24" s="87"/>
      <c r="D24" s="87"/>
      <c r="E24" s="87"/>
      <c r="F24" s="87"/>
      <c r="G24" s="87"/>
      <c r="H24" s="87"/>
      <c r="I24" s="87"/>
      <c r="J24" s="87"/>
      <c r="K24" s="87"/>
      <c r="L24" s="87"/>
    </row>
    <row r="25" spans="1:12" ht="7.5" customHeight="1" x14ac:dyDescent="0.5">
      <c r="A25" s="87"/>
      <c r="B25" s="87"/>
      <c r="C25" s="87"/>
      <c r="D25" s="87"/>
      <c r="E25" s="87"/>
      <c r="F25" s="87"/>
      <c r="G25" s="87"/>
      <c r="H25" s="87"/>
      <c r="I25" s="87"/>
      <c r="J25" s="87"/>
      <c r="K25" s="87"/>
      <c r="L25" s="87"/>
    </row>
    <row r="26" spans="1:12" ht="6.75" customHeight="1" x14ac:dyDescent="0.5">
      <c r="A26" s="87"/>
      <c r="B26" s="87"/>
      <c r="C26" s="87"/>
      <c r="D26" s="87"/>
      <c r="E26" s="87"/>
      <c r="F26" s="87"/>
      <c r="G26" s="87"/>
      <c r="H26" s="87"/>
      <c r="I26" s="87"/>
      <c r="J26" s="87"/>
      <c r="K26" s="87"/>
      <c r="L26" s="87"/>
    </row>
    <row r="27" spans="1:12" hidden="1" x14ac:dyDescent="0.5">
      <c r="A27" s="87"/>
      <c r="B27" s="87"/>
      <c r="C27" s="87"/>
      <c r="D27" s="87"/>
      <c r="E27" s="87"/>
      <c r="F27" s="87"/>
      <c r="G27" s="87"/>
      <c r="H27" s="87"/>
      <c r="I27" s="87"/>
      <c r="J27" s="87"/>
      <c r="K27" s="87"/>
      <c r="L27" s="87"/>
    </row>
  </sheetData>
  <sheetProtection sheet="1" objects="1" scenarios="1" selectLockedCells="1" selectUnlockedCells="1"/>
  <mergeCells count="1">
    <mergeCell ref="A23:L2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N12" sqref="N12"/>
    </sheetView>
  </sheetViews>
  <sheetFormatPr defaultRowHeight="15.75" x14ac:dyDescent="0.5"/>
  <cols>
    <col min="1" max="1" width="22.8125" customWidth="1"/>
    <col min="2" max="2" width="19.5625" customWidth="1"/>
    <col min="3" max="3" width="12" customWidth="1"/>
    <col min="4" max="4" width="14.0625" customWidth="1"/>
  </cols>
  <sheetData>
    <row r="1" spans="1:2" s="5" customFormat="1" ht="21" x14ac:dyDescent="0.65">
      <c r="A1" s="21" t="s">
        <v>189</v>
      </c>
    </row>
    <row r="3" spans="1:2" ht="77.25" customHeight="1" x14ac:dyDescent="0.5">
      <c r="A3" s="28" t="s">
        <v>0</v>
      </c>
      <c r="B3" s="24" t="s">
        <v>212</v>
      </c>
    </row>
    <row r="4" spans="1:2" x14ac:dyDescent="0.5">
      <c r="A4" s="25" t="s">
        <v>128</v>
      </c>
      <c r="B4" s="26">
        <v>31.2</v>
      </c>
    </row>
    <row r="5" spans="1:2" x14ac:dyDescent="0.5">
      <c r="A5" s="25" t="s">
        <v>127</v>
      </c>
      <c r="B5" s="26">
        <v>27.3</v>
      </c>
    </row>
    <row r="6" spans="1:2" x14ac:dyDescent="0.5">
      <c r="A6" s="25" t="s">
        <v>126</v>
      </c>
      <c r="B6" s="26">
        <v>23.9</v>
      </c>
    </row>
    <row r="7" spans="1:2" x14ac:dyDescent="0.5">
      <c r="A7" s="54" t="s">
        <v>114</v>
      </c>
      <c r="B7" s="55">
        <v>22.7</v>
      </c>
    </row>
    <row r="8" spans="1:2" x14ac:dyDescent="0.5">
      <c r="A8" s="25" t="s">
        <v>125</v>
      </c>
      <c r="B8" s="26">
        <v>22.7</v>
      </c>
    </row>
    <row r="9" spans="1:2" x14ac:dyDescent="0.5">
      <c r="A9" s="25" t="s">
        <v>124</v>
      </c>
      <c r="B9" s="26">
        <v>21.6</v>
      </c>
    </row>
    <row r="10" spans="1:2" x14ac:dyDescent="0.5">
      <c r="A10" s="25" t="s">
        <v>123</v>
      </c>
      <c r="B10" s="26">
        <v>19.7</v>
      </c>
    </row>
    <row r="11" spans="1:2" x14ac:dyDescent="0.5">
      <c r="A11" s="25" t="s">
        <v>122</v>
      </c>
      <c r="B11" s="26">
        <v>18.100000000000001</v>
      </c>
    </row>
    <row r="12" spans="1:2" x14ac:dyDescent="0.5">
      <c r="A12" s="25" t="s">
        <v>121</v>
      </c>
      <c r="B12" s="26">
        <v>17.3</v>
      </c>
    </row>
    <row r="13" spans="1:2" x14ac:dyDescent="0.5">
      <c r="A13" s="25" t="s">
        <v>120</v>
      </c>
      <c r="B13" s="26">
        <v>15.3</v>
      </c>
    </row>
    <row r="14" spans="1:2" x14ac:dyDescent="0.5">
      <c r="A14" s="25" t="s">
        <v>119</v>
      </c>
      <c r="B14" s="26">
        <v>15.1</v>
      </c>
    </row>
    <row r="15" spans="1:2" x14ac:dyDescent="0.5">
      <c r="A15" s="25" t="s">
        <v>118</v>
      </c>
      <c r="B15" s="26">
        <v>14.7</v>
      </c>
    </row>
    <row r="16" spans="1:2" x14ac:dyDescent="0.5">
      <c r="A16" s="54" t="s">
        <v>113</v>
      </c>
      <c r="B16" s="55">
        <v>14</v>
      </c>
    </row>
    <row r="17" spans="1:9" x14ac:dyDescent="0.5">
      <c r="A17" s="45" t="s">
        <v>115</v>
      </c>
      <c r="B17" s="27">
        <v>13.9</v>
      </c>
    </row>
    <row r="18" spans="1:9" x14ac:dyDescent="0.5">
      <c r="A18" s="54" t="s">
        <v>158</v>
      </c>
      <c r="B18" s="55">
        <v>13.1</v>
      </c>
    </row>
    <row r="19" spans="1:9" x14ac:dyDescent="0.5">
      <c r="A19" s="25" t="s">
        <v>116</v>
      </c>
      <c r="B19" s="26">
        <v>12</v>
      </c>
    </row>
    <row r="20" spans="1:9" x14ac:dyDescent="0.5">
      <c r="A20" s="25" t="s">
        <v>117</v>
      </c>
      <c r="B20" s="26">
        <v>8.9</v>
      </c>
    </row>
    <row r="22" spans="1:9" x14ac:dyDescent="0.5">
      <c r="A22" s="29" t="s">
        <v>235</v>
      </c>
      <c r="B22" s="29"/>
      <c r="C22" s="29"/>
      <c r="D22" s="29"/>
      <c r="E22" s="29"/>
      <c r="F22" s="29"/>
      <c r="G22" s="29"/>
      <c r="H22" s="29"/>
      <c r="I22" s="29"/>
    </row>
    <row r="23" spans="1:9" x14ac:dyDescent="0.5">
      <c r="A23" s="29"/>
      <c r="B23" s="29"/>
      <c r="C23" s="29"/>
      <c r="D23" s="29"/>
      <c r="E23" s="29"/>
      <c r="F23" s="29"/>
      <c r="G23" s="29"/>
      <c r="H23" s="29"/>
      <c r="I23" s="29"/>
    </row>
    <row r="24" spans="1:9" x14ac:dyDescent="0.5">
      <c r="A24" s="29" t="s">
        <v>236</v>
      </c>
      <c r="B24" s="29"/>
      <c r="C24" s="29"/>
      <c r="D24" s="29"/>
      <c r="E24" s="29"/>
      <c r="F24" s="29"/>
      <c r="G24" s="29"/>
      <c r="H24" s="29"/>
      <c r="I24" s="29"/>
    </row>
    <row r="25" spans="1:9" x14ac:dyDescent="0.5">
      <c r="A25" s="29" t="s">
        <v>237</v>
      </c>
      <c r="B25" s="29"/>
      <c r="C25" s="29"/>
      <c r="D25" s="29"/>
      <c r="E25" s="29"/>
      <c r="F25" s="29"/>
      <c r="G25" s="29"/>
      <c r="H25" s="29"/>
      <c r="I25" s="29"/>
    </row>
    <row r="26" spans="1:9" x14ac:dyDescent="0.5">
      <c r="A26" s="29" t="s">
        <v>238</v>
      </c>
      <c r="B26" s="29"/>
      <c r="C26" s="29"/>
      <c r="D26" s="29"/>
      <c r="E26" s="29"/>
      <c r="F26" s="29"/>
      <c r="G26" s="29"/>
      <c r="H26" s="29"/>
      <c r="I26" s="29"/>
    </row>
    <row r="27" spans="1:9" x14ac:dyDescent="0.5">
      <c r="A27" s="29" t="s">
        <v>239</v>
      </c>
      <c r="B27" s="29"/>
      <c r="C27" s="29"/>
      <c r="D27" s="29"/>
      <c r="E27" s="29"/>
      <c r="F27" s="29"/>
      <c r="G27" s="29"/>
      <c r="H27" s="29"/>
      <c r="I27" s="29"/>
    </row>
    <row r="28" spans="1:9" x14ac:dyDescent="0.5">
      <c r="A28" s="29"/>
      <c r="B28" s="29"/>
      <c r="C28" s="29"/>
      <c r="D28" s="29"/>
      <c r="E28" s="29"/>
      <c r="F28" s="29"/>
      <c r="G28" s="29"/>
      <c r="H28" s="29"/>
      <c r="I28" s="29"/>
    </row>
    <row r="29" spans="1:9" x14ac:dyDescent="0.5">
      <c r="A29" s="29"/>
      <c r="B29" s="29"/>
      <c r="C29" s="29"/>
      <c r="D29" s="29"/>
      <c r="E29" s="29"/>
      <c r="F29" s="29"/>
      <c r="G29" s="29"/>
      <c r="H29" s="29"/>
      <c r="I29" s="29"/>
    </row>
    <row r="30" spans="1:9" x14ac:dyDescent="0.5">
      <c r="A30" s="29"/>
      <c r="B30" s="29"/>
      <c r="C30" s="29"/>
      <c r="D30" s="29"/>
      <c r="E30" s="29"/>
      <c r="F30" s="29"/>
      <c r="G30" s="29"/>
      <c r="H30" s="29"/>
      <c r="I30" s="29"/>
    </row>
    <row r="31" spans="1:9" x14ac:dyDescent="0.5">
      <c r="A31" s="29"/>
      <c r="B31" s="29"/>
      <c r="C31" s="29"/>
      <c r="D31" s="29"/>
      <c r="E31" s="29"/>
      <c r="F31" s="29"/>
      <c r="G31" s="29"/>
      <c r="H31" s="29"/>
      <c r="I31" s="29"/>
    </row>
    <row r="32" spans="1:9" x14ac:dyDescent="0.5">
      <c r="A32" s="29"/>
      <c r="B32" s="29"/>
      <c r="C32" s="29"/>
      <c r="D32" s="29"/>
      <c r="E32" s="29"/>
      <c r="F32" s="29"/>
      <c r="G32" s="29"/>
      <c r="H32" s="29"/>
      <c r="I32" s="29"/>
    </row>
  </sheetData>
  <sortState ref="A5:B21">
    <sortCondition descending="1" ref="B5:B21"/>
  </sortState>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I51" sqref="I51"/>
    </sheetView>
  </sheetViews>
  <sheetFormatPr defaultRowHeight="15.75" x14ac:dyDescent="0.5"/>
  <cols>
    <col min="1" max="1" width="29" customWidth="1"/>
    <col min="2" max="2" width="20.8125" customWidth="1"/>
    <col min="3" max="3" width="16.0625" customWidth="1"/>
    <col min="4" max="4" width="22.25" customWidth="1"/>
    <col min="5" max="5" width="20.5625" customWidth="1"/>
  </cols>
  <sheetData>
    <row r="1" spans="1:6" ht="20.65" x14ac:dyDescent="0.6">
      <c r="A1" s="21" t="s">
        <v>190</v>
      </c>
      <c r="B1" s="1"/>
      <c r="C1" s="1"/>
      <c r="D1" s="1"/>
      <c r="E1" s="1"/>
      <c r="F1" s="1"/>
    </row>
    <row r="3" spans="1:6" ht="79.900000000000006" customHeight="1" x14ac:dyDescent="0.5">
      <c r="A3" s="28" t="s">
        <v>0</v>
      </c>
      <c r="B3" s="24" t="s">
        <v>204</v>
      </c>
      <c r="C3" s="25"/>
      <c r="D3" s="28" t="s">
        <v>0</v>
      </c>
      <c r="E3" s="24" t="s">
        <v>205</v>
      </c>
    </row>
    <row r="4" spans="1:6" x14ac:dyDescent="0.5">
      <c r="A4" s="25" t="s">
        <v>12</v>
      </c>
      <c r="B4" s="25">
        <v>32</v>
      </c>
      <c r="C4" s="25"/>
      <c r="D4" s="25" t="s">
        <v>10</v>
      </c>
      <c r="E4" s="25">
        <v>18</v>
      </c>
    </row>
    <row r="5" spans="1:6" x14ac:dyDescent="0.5">
      <c r="A5" s="25" t="s">
        <v>10</v>
      </c>
      <c r="B5" s="25">
        <v>29</v>
      </c>
      <c r="C5" s="25"/>
      <c r="D5" s="25" t="s">
        <v>12</v>
      </c>
      <c r="E5" s="25">
        <v>18</v>
      </c>
    </row>
    <row r="6" spans="1:6" x14ac:dyDescent="0.5">
      <c r="A6" s="25" t="s">
        <v>3</v>
      </c>
      <c r="B6" s="25">
        <v>23</v>
      </c>
      <c r="C6" s="25"/>
      <c r="D6" s="25" t="s">
        <v>14</v>
      </c>
      <c r="E6" s="25">
        <v>13</v>
      </c>
    </row>
    <row r="7" spans="1:6" x14ac:dyDescent="0.5">
      <c r="A7" s="25" t="s">
        <v>6</v>
      </c>
      <c r="B7" s="25">
        <v>20</v>
      </c>
      <c r="C7" s="25"/>
      <c r="D7" s="25" t="s">
        <v>6</v>
      </c>
      <c r="E7" s="25">
        <v>12</v>
      </c>
    </row>
    <row r="8" spans="1:6" x14ac:dyDescent="0.5">
      <c r="A8" s="25" t="s">
        <v>9</v>
      </c>
      <c r="B8" s="25">
        <v>19</v>
      </c>
      <c r="C8" s="25"/>
      <c r="D8" s="25" t="s">
        <v>69</v>
      </c>
      <c r="E8" s="25">
        <v>12</v>
      </c>
    </row>
    <row r="9" spans="1:6" x14ac:dyDescent="0.5">
      <c r="A9" s="25" t="s">
        <v>65</v>
      </c>
      <c r="B9" s="25">
        <v>18</v>
      </c>
      <c r="C9" s="25"/>
      <c r="D9" s="25" t="s">
        <v>3</v>
      </c>
      <c r="E9" s="25">
        <v>11</v>
      </c>
    </row>
    <row r="10" spans="1:6" x14ac:dyDescent="0.5">
      <c r="A10" s="25" t="s">
        <v>14</v>
      </c>
      <c r="B10" s="25">
        <v>18</v>
      </c>
      <c r="C10" s="25"/>
      <c r="D10" s="25" t="s">
        <v>65</v>
      </c>
      <c r="E10" s="25">
        <v>11</v>
      </c>
    </row>
    <row r="11" spans="1:6" x14ac:dyDescent="0.5">
      <c r="A11" s="25" t="s">
        <v>66</v>
      </c>
      <c r="B11" s="25">
        <v>17</v>
      </c>
      <c r="C11" s="25"/>
      <c r="D11" s="25" t="s">
        <v>67</v>
      </c>
      <c r="E11" s="25">
        <v>11</v>
      </c>
    </row>
    <row r="12" spans="1:6" x14ac:dyDescent="0.5">
      <c r="A12" s="25" t="s">
        <v>8</v>
      </c>
      <c r="B12" s="25">
        <v>16</v>
      </c>
      <c r="C12" s="25"/>
      <c r="D12" s="25" t="s">
        <v>68</v>
      </c>
      <c r="E12" s="25">
        <v>10</v>
      </c>
    </row>
    <row r="13" spans="1:6" x14ac:dyDescent="0.5">
      <c r="A13" s="25" t="s">
        <v>67</v>
      </c>
      <c r="B13" s="25">
        <v>16</v>
      </c>
      <c r="C13" s="25"/>
      <c r="D13" s="25" t="s">
        <v>66</v>
      </c>
      <c r="E13" s="25">
        <v>9</v>
      </c>
    </row>
    <row r="14" spans="1:6" x14ac:dyDescent="0.5">
      <c r="A14" s="25" t="s">
        <v>69</v>
      </c>
      <c r="B14" s="25">
        <v>14</v>
      </c>
      <c r="C14" s="25"/>
      <c r="D14" s="25" t="s">
        <v>5</v>
      </c>
      <c r="E14" s="25">
        <v>8</v>
      </c>
    </row>
    <row r="15" spans="1:6" x14ac:dyDescent="0.5">
      <c r="A15" s="25" t="s">
        <v>5</v>
      </c>
      <c r="B15" s="25">
        <v>12</v>
      </c>
      <c r="C15" s="25"/>
      <c r="D15" s="25" t="s">
        <v>8</v>
      </c>
      <c r="E15" s="25">
        <v>8</v>
      </c>
    </row>
    <row r="16" spans="1:6" x14ac:dyDescent="0.5">
      <c r="A16" s="25" t="s">
        <v>68</v>
      </c>
      <c r="B16" s="25">
        <v>12</v>
      </c>
      <c r="C16" s="25"/>
      <c r="D16" s="25" t="s">
        <v>9</v>
      </c>
      <c r="E16" s="25">
        <v>8</v>
      </c>
    </row>
    <row r="17" spans="1:5" x14ac:dyDescent="0.5">
      <c r="A17" s="25" t="s">
        <v>16</v>
      </c>
      <c r="B17" s="25">
        <v>11</v>
      </c>
      <c r="C17" s="25"/>
      <c r="D17" s="25" t="s">
        <v>17</v>
      </c>
      <c r="E17" s="25">
        <v>8</v>
      </c>
    </row>
    <row r="18" spans="1:5" x14ac:dyDescent="0.5">
      <c r="A18" s="25" t="s">
        <v>17</v>
      </c>
      <c r="B18" s="25">
        <v>11</v>
      </c>
      <c r="C18" s="25"/>
      <c r="D18" s="25" t="s">
        <v>7</v>
      </c>
      <c r="E18" s="25">
        <v>4</v>
      </c>
    </row>
    <row r="19" spans="1:5" x14ac:dyDescent="0.5">
      <c r="A19" s="25" t="s">
        <v>7</v>
      </c>
      <c r="B19" s="25">
        <v>8</v>
      </c>
      <c r="C19" s="25"/>
      <c r="D19" s="25" t="s">
        <v>11</v>
      </c>
      <c r="E19" s="25">
        <v>4</v>
      </c>
    </row>
    <row r="20" spans="1:5" x14ac:dyDescent="0.5">
      <c r="A20" s="25" t="s">
        <v>11</v>
      </c>
      <c r="B20" s="25">
        <v>6</v>
      </c>
      <c r="C20" s="25"/>
      <c r="D20" s="25" t="s">
        <v>16</v>
      </c>
      <c r="E20" s="25">
        <v>4</v>
      </c>
    </row>
    <row r="21" spans="1:5" x14ac:dyDescent="0.5">
      <c r="A21" s="25" t="s">
        <v>18</v>
      </c>
      <c r="B21" s="25">
        <v>5</v>
      </c>
      <c r="C21" s="25"/>
      <c r="D21" s="25" t="s">
        <v>18</v>
      </c>
      <c r="E21" s="25">
        <v>4</v>
      </c>
    </row>
    <row r="50" spans="1:7" x14ac:dyDescent="0.5">
      <c r="A50" s="51" t="s">
        <v>159</v>
      </c>
      <c r="B50" s="56"/>
      <c r="C50" s="56"/>
      <c r="D50" s="51"/>
      <c r="E50" s="51"/>
      <c r="F50" s="57"/>
      <c r="G50" s="51"/>
    </row>
    <row r="51" spans="1:7" x14ac:dyDescent="0.5">
      <c r="A51" s="58" t="s">
        <v>142</v>
      </c>
      <c r="B51" s="56"/>
      <c r="C51" s="56"/>
      <c r="D51" s="51"/>
      <c r="E51" s="51"/>
      <c r="F51" s="51"/>
      <c r="G51" s="51"/>
    </row>
    <row r="52" spans="1:7" x14ac:dyDescent="0.5">
      <c r="A52" s="51"/>
      <c r="B52" s="51"/>
      <c r="C52" s="51"/>
      <c r="D52" s="51"/>
      <c r="E52" s="51"/>
      <c r="F52" s="51"/>
      <c r="G52" s="51"/>
    </row>
    <row r="53" spans="1:7" x14ac:dyDescent="0.5">
      <c r="A53" s="51" t="s">
        <v>213</v>
      </c>
      <c r="B53" s="51"/>
      <c r="C53" s="51"/>
      <c r="D53" s="51"/>
      <c r="E53" s="51"/>
      <c r="F53" s="51"/>
      <c r="G53" s="51"/>
    </row>
    <row r="54" spans="1:7" x14ac:dyDescent="0.5">
      <c r="A54" s="51"/>
      <c r="B54" s="51"/>
      <c r="C54" s="51"/>
      <c r="D54" s="51"/>
      <c r="E54" s="51"/>
      <c r="F54" s="51"/>
      <c r="G54" s="51"/>
    </row>
    <row r="55" spans="1:7" x14ac:dyDescent="0.5">
      <c r="A55" s="51"/>
      <c r="B55" s="51"/>
      <c r="C55" s="51"/>
      <c r="D55" s="51"/>
      <c r="E55" s="51"/>
      <c r="F55" s="51"/>
      <c r="G55" s="51"/>
    </row>
  </sheetData>
  <sortState ref="A7:B24">
    <sortCondition descending="1" ref="B7:B24"/>
  </sortState>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K45" sqref="K45"/>
    </sheetView>
  </sheetViews>
  <sheetFormatPr defaultRowHeight="15.75" x14ac:dyDescent="0.5"/>
  <cols>
    <col min="1" max="1" width="26.25" customWidth="1"/>
    <col min="2" max="2" width="16.75" customWidth="1"/>
    <col min="3" max="3" width="9.3125" customWidth="1"/>
    <col min="4" max="4" width="22.75" customWidth="1"/>
    <col min="5" max="5" width="16.625" customWidth="1"/>
  </cols>
  <sheetData>
    <row r="1" spans="1:5" ht="20.65" x14ac:dyDescent="0.6">
      <c r="A1" s="21" t="s">
        <v>191</v>
      </c>
      <c r="B1" s="1"/>
    </row>
    <row r="4" spans="1:5" ht="79.900000000000006" customHeight="1" x14ac:dyDescent="0.5">
      <c r="A4" s="28" t="s">
        <v>0</v>
      </c>
      <c r="B4" s="24" t="s">
        <v>206</v>
      </c>
      <c r="C4" s="25"/>
      <c r="D4" s="28" t="s">
        <v>0</v>
      </c>
      <c r="E4" s="24" t="s">
        <v>207</v>
      </c>
    </row>
    <row r="5" spans="1:5" x14ac:dyDescent="0.5">
      <c r="A5" s="25" t="s">
        <v>8</v>
      </c>
      <c r="B5" s="25">
        <v>14</v>
      </c>
      <c r="C5" s="25"/>
      <c r="D5" s="25" t="s">
        <v>8</v>
      </c>
      <c r="E5" s="25">
        <v>16</v>
      </c>
    </row>
    <row r="6" spans="1:5" x14ac:dyDescent="0.5">
      <c r="A6" s="25" t="s">
        <v>5</v>
      </c>
      <c r="B6" s="25">
        <v>13</v>
      </c>
      <c r="C6" s="25"/>
      <c r="D6" s="25" t="s">
        <v>12</v>
      </c>
      <c r="E6" s="25">
        <v>15</v>
      </c>
    </row>
    <row r="7" spans="1:5" x14ac:dyDescent="0.5">
      <c r="A7" s="25" t="s">
        <v>66</v>
      </c>
      <c r="B7" s="25">
        <v>9</v>
      </c>
      <c r="C7" s="25"/>
      <c r="D7" s="25" t="s">
        <v>66</v>
      </c>
      <c r="E7" s="25">
        <v>13</v>
      </c>
    </row>
    <row r="8" spans="1:5" x14ac:dyDescent="0.5">
      <c r="A8" s="25" t="s">
        <v>12</v>
      </c>
      <c r="B8" s="25">
        <v>9</v>
      </c>
      <c r="C8" s="25"/>
      <c r="D8" s="25" t="s">
        <v>5</v>
      </c>
      <c r="E8" s="25">
        <v>13</v>
      </c>
    </row>
    <row r="9" spans="1:5" x14ac:dyDescent="0.5">
      <c r="A9" s="25" t="s">
        <v>17</v>
      </c>
      <c r="B9" s="25">
        <v>9</v>
      </c>
      <c r="C9" s="25"/>
      <c r="D9" s="25" t="s">
        <v>67</v>
      </c>
      <c r="E9" s="25">
        <v>13</v>
      </c>
    </row>
    <row r="10" spans="1:5" x14ac:dyDescent="0.5">
      <c r="A10" s="25" t="s">
        <v>14</v>
      </c>
      <c r="B10" s="25">
        <v>8</v>
      </c>
      <c r="C10" s="25"/>
      <c r="D10" s="25" t="s">
        <v>17</v>
      </c>
      <c r="E10" s="25">
        <v>11</v>
      </c>
    </row>
    <row r="11" spans="1:5" x14ac:dyDescent="0.5">
      <c r="A11" s="25" t="s">
        <v>68</v>
      </c>
      <c r="B11" s="25">
        <v>8</v>
      </c>
      <c r="C11" s="25"/>
      <c r="D11" s="25" t="s">
        <v>6</v>
      </c>
      <c r="E11" s="25">
        <v>10</v>
      </c>
    </row>
    <row r="12" spans="1:5" x14ac:dyDescent="0.5">
      <c r="A12" s="25" t="s">
        <v>69</v>
      </c>
      <c r="B12" s="25">
        <v>8</v>
      </c>
      <c r="C12" s="25"/>
      <c r="D12" s="25" t="s">
        <v>65</v>
      </c>
      <c r="E12" s="25">
        <v>9</v>
      </c>
    </row>
    <row r="13" spans="1:5" x14ac:dyDescent="0.5">
      <c r="A13" s="25" t="s">
        <v>65</v>
      </c>
      <c r="B13" s="25">
        <v>7</v>
      </c>
      <c r="C13" s="25"/>
      <c r="D13" s="25" t="s">
        <v>9</v>
      </c>
      <c r="E13" s="25">
        <v>9</v>
      </c>
    </row>
    <row r="14" spans="1:5" x14ac:dyDescent="0.5">
      <c r="A14" s="25" t="s">
        <v>9</v>
      </c>
      <c r="B14" s="25">
        <v>7</v>
      </c>
      <c r="C14" s="25"/>
      <c r="D14" s="25" t="s">
        <v>14</v>
      </c>
      <c r="E14" s="25">
        <v>9</v>
      </c>
    </row>
    <row r="15" spans="1:5" x14ac:dyDescent="0.5">
      <c r="A15" s="25" t="s">
        <v>67</v>
      </c>
      <c r="B15" s="25">
        <v>7</v>
      </c>
      <c r="C15" s="25"/>
      <c r="D15" s="25" t="s">
        <v>68</v>
      </c>
      <c r="E15" s="25">
        <v>9</v>
      </c>
    </row>
    <row r="16" spans="1:5" x14ac:dyDescent="0.5">
      <c r="A16" s="25" t="s">
        <v>11</v>
      </c>
      <c r="B16" s="25">
        <v>6</v>
      </c>
      <c r="C16" s="25"/>
      <c r="D16" s="25" t="s">
        <v>11</v>
      </c>
      <c r="E16" s="25">
        <v>8</v>
      </c>
    </row>
    <row r="17" spans="1:5" x14ac:dyDescent="0.5">
      <c r="A17" s="25" t="s">
        <v>6</v>
      </c>
      <c r="B17" s="25">
        <v>5</v>
      </c>
      <c r="C17" s="25"/>
      <c r="D17" s="25" t="s">
        <v>16</v>
      </c>
      <c r="E17" s="25">
        <v>7</v>
      </c>
    </row>
    <row r="18" spans="1:5" x14ac:dyDescent="0.5">
      <c r="A18" s="25" t="s">
        <v>16</v>
      </c>
      <c r="B18" s="25">
        <v>4</v>
      </c>
      <c r="C18" s="25"/>
      <c r="D18" s="25" t="s">
        <v>69</v>
      </c>
      <c r="E18" s="25">
        <v>7</v>
      </c>
    </row>
    <row r="19" spans="1:5" x14ac:dyDescent="0.5">
      <c r="A19" s="25" t="s">
        <v>3</v>
      </c>
      <c r="B19" s="25">
        <v>2</v>
      </c>
      <c r="C19" s="25"/>
      <c r="D19" s="25" t="s">
        <v>3</v>
      </c>
      <c r="E19" s="25">
        <v>5</v>
      </c>
    </row>
    <row r="20" spans="1:5" x14ac:dyDescent="0.5">
      <c r="A20" s="25" t="s">
        <v>7</v>
      </c>
      <c r="B20" s="25">
        <v>2</v>
      </c>
      <c r="C20" s="25"/>
      <c r="D20" s="25" t="s">
        <v>7</v>
      </c>
      <c r="E20" s="25">
        <v>5</v>
      </c>
    </row>
    <row r="21" spans="1:5" x14ac:dyDescent="0.5">
      <c r="A21" s="25" t="s">
        <v>18</v>
      </c>
      <c r="B21" s="25">
        <v>2</v>
      </c>
      <c r="C21" s="25"/>
      <c r="D21" s="25" t="s">
        <v>18</v>
      </c>
      <c r="E21" s="25">
        <v>2</v>
      </c>
    </row>
    <row r="22" spans="1:5" x14ac:dyDescent="0.5">
      <c r="A22" s="25"/>
      <c r="B22" s="25"/>
      <c r="C22" s="25"/>
      <c r="D22" s="25"/>
      <c r="E22" s="25"/>
    </row>
    <row r="49" spans="1:9" x14ac:dyDescent="0.5">
      <c r="A49" s="51" t="s">
        <v>159</v>
      </c>
      <c r="B49" s="56"/>
      <c r="C49" s="56"/>
      <c r="D49" s="51"/>
      <c r="E49" s="57"/>
      <c r="F49" s="51"/>
      <c r="G49" s="51"/>
      <c r="H49" s="51"/>
      <c r="I49" s="51"/>
    </row>
    <row r="50" spans="1:9" x14ac:dyDescent="0.5">
      <c r="A50" s="58" t="s">
        <v>143</v>
      </c>
      <c r="B50" s="51"/>
      <c r="C50" s="51"/>
      <c r="D50" s="51"/>
      <c r="E50" s="58"/>
      <c r="F50" s="51"/>
      <c r="G50" s="51"/>
      <c r="H50" s="51"/>
      <c r="I50" s="51"/>
    </row>
    <row r="51" spans="1:9" x14ac:dyDescent="0.5">
      <c r="A51" s="51"/>
      <c r="B51" s="51"/>
      <c r="C51" s="51"/>
      <c r="D51" s="51"/>
      <c r="E51" s="51"/>
      <c r="F51" s="51"/>
      <c r="G51" s="51"/>
      <c r="H51" s="51"/>
      <c r="I51" s="51"/>
    </row>
    <row r="52" spans="1:9" x14ac:dyDescent="0.5">
      <c r="A52" s="51" t="s">
        <v>213</v>
      </c>
      <c r="B52" s="51"/>
      <c r="C52" s="51"/>
      <c r="D52" s="51"/>
      <c r="E52" s="51"/>
      <c r="F52" s="51"/>
      <c r="G52" s="51"/>
      <c r="H52" s="51"/>
      <c r="I52" s="51"/>
    </row>
    <row r="53" spans="1:9" x14ac:dyDescent="0.5">
      <c r="A53" s="51"/>
      <c r="B53" s="51"/>
      <c r="C53" s="51"/>
      <c r="D53" s="51"/>
      <c r="E53" s="51"/>
      <c r="F53" s="51"/>
      <c r="G53" s="51"/>
      <c r="H53" s="51"/>
      <c r="I53" s="51"/>
    </row>
    <row r="54" spans="1:9" x14ac:dyDescent="0.5">
      <c r="A54" s="51"/>
      <c r="B54" s="51"/>
      <c r="C54" s="51"/>
      <c r="D54" s="51"/>
      <c r="E54" s="51"/>
      <c r="F54" s="51"/>
      <c r="G54" s="51"/>
      <c r="H54" s="51"/>
      <c r="I54" s="51"/>
    </row>
  </sheetData>
  <sortState ref="A6:B22">
    <sortCondition descending="1" ref="B6:B22"/>
  </sortState>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I44" sqref="I44"/>
    </sheetView>
  </sheetViews>
  <sheetFormatPr defaultRowHeight="15.75" x14ac:dyDescent="0.5"/>
  <cols>
    <col min="1" max="1" width="22.8125" customWidth="1"/>
    <col min="2" max="2" width="21.625" customWidth="1"/>
    <col min="4" max="4" width="15.5625" customWidth="1"/>
    <col min="5" max="5" width="21.6875" customWidth="1"/>
  </cols>
  <sheetData>
    <row r="1" spans="1:5" ht="20.65" x14ac:dyDescent="0.6">
      <c r="A1" s="21" t="s">
        <v>192</v>
      </c>
    </row>
    <row r="3" spans="1:5" ht="74.25" customHeight="1" x14ac:dyDescent="0.5">
      <c r="A3" s="28" t="s">
        <v>0</v>
      </c>
      <c r="B3" s="24" t="s">
        <v>208</v>
      </c>
      <c r="C3" s="25"/>
      <c r="D3" s="28" t="s">
        <v>0</v>
      </c>
      <c r="E3" s="24" t="s">
        <v>209</v>
      </c>
    </row>
    <row r="4" spans="1:5" x14ac:dyDescent="0.5">
      <c r="A4" s="25" t="s">
        <v>10</v>
      </c>
      <c r="B4" s="26">
        <v>25.4</v>
      </c>
      <c r="C4" s="25"/>
      <c r="D4" s="25" t="s">
        <v>10</v>
      </c>
      <c r="E4" s="26">
        <v>30.2</v>
      </c>
    </row>
    <row r="5" spans="1:5" x14ac:dyDescent="0.5">
      <c r="A5" s="25" t="s">
        <v>12</v>
      </c>
      <c r="B5" s="26">
        <v>15.6</v>
      </c>
      <c r="C5" s="25"/>
      <c r="D5" s="25" t="s">
        <v>12</v>
      </c>
      <c r="E5" s="26">
        <v>15.3</v>
      </c>
    </row>
    <row r="6" spans="1:5" x14ac:dyDescent="0.5">
      <c r="A6" s="25" t="s">
        <v>16</v>
      </c>
      <c r="B6" s="26">
        <v>15.4</v>
      </c>
      <c r="C6" s="25"/>
      <c r="D6" s="25" t="s">
        <v>19</v>
      </c>
      <c r="E6" s="26">
        <v>13.8</v>
      </c>
    </row>
    <row r="7" spans="1:5" x14ac:dyDescent="0.5">
      <c r="A7" s="25" t="s">
        <v>11</v>
      </c>
      <c r="B7" s="26">
        <v>11</v>
      </c>
      <c r="C7" s="25"/>
      <c r="D7" s="25" t="s">
        <v>11</v>
      </c>
      <c r="E7" s="26">
        <v>12.6</v>
      </c>
    </row>
    <row r="8" spans="1:5" x14ac:dyDescent="0.5">
      <c r="A8" s="25" t="s">
        <v>19</v>
      </c>
      <c r="B8" s="26">
        <v>11</v>
      </c>
      <c r="C8" s="25"/>
      <c r="D8" s="25" t="s">
        <v>16</v>
      </c>
      <c r="E8" s="26">
        <v>12.3</v>
      </c>
    </row>
    <row r="9" spans="1:5" x14ac:dyDescent="0.5">
      <c r="A9" s="25" t="s">
        <v>8</v>
      </c>
      <c r="B9" s="26">
        <v>8.1999999999999993</v>
      </c>
      <c r="C9" s="25"/>
      <c r="D9" s="25" t="s">
        <v>17</v>
      </c>
      <c r="E9" s="26">
        <v>7.9</v>
      </c>
    </row>
    <row r="10" spans="1:5" x14ac:dyDescent="0.5">
      <c r="A10" s="25" t="s">
        <v>17</v>
      </c>
      <c r="B10" s="26">
        <v>7.6</v>
      </c>
      <c r="C10" s="25"/>
      <c r="D10" s="25" t="s">
        <v>6</v>
      </c>
      <c r="E10" s="26">
        <v>7.3</v>
      </c>
    </row>
    <row r="11" spans="1:5" x14ac:dyDescent="0.5">
      <c r="A11" s="25" t="s">
        <v>4</v>
      </c>
      <c r="B11" s="26">
        <v>6.8</v>
      </c>
      <c r="C11" s="25"/>
      <c r="D11" s="25" t="s">
        <v>4</v>
      </c>
      <c r="E11" s="26">
        <v>7</v>
      </c>
    </row>
    <row r="12" spans="1:5" x14ac:dyDescent="0.5">
      <c r="A12" s="25" t="s">
        <v>9</v>
      </c>
      <c r="B12" s="26">
        <v>4.8</v>
      </c>
      <c r="C12" s="25"/>
      <c r="D12" s="25" t="s">
        <v>9</v>
      </c>
      <c r="E12" s="26">
        <v>6.9</v>
      </c>
    </row>
    <row r="13" spans="1:5" x14ac:dyDescent="0.5">
      <c r="A13" s="25" t="s">
        <v>6</v>
      </c>
      <c r="B13" s="26">
        <v>3.7</v>
      </c>
      <c r="C13" s="25"/>
      <c r="D13" s="25" t="s">
        <v>8</v>
      </c>
      <c r="E13" s="26">
        <v>5.6</v>
      </c>
    </row>
    <row r="14" spans="1:5" x14ac:dyDescent="0.5">
      <c r="A14" s="25" t="s">
        <v>7</v>
      </c>
      <c r="B14" s="26">
        <v>3.2</v>
      </c>
      <c r="C14" s="25"/>
      <c r="D14" s="25" t="s">
        <v>7</v>
      </c>
      <c r="E14" s="26">
        <v>5.0999999999999996</v>
      </c>
    </row>
    <row r="15" spans="1:5" x14ac:dyDescent="0.5">
      <c r="A15" s="25" t="s">
        <v>3</v>
      </c>
      <c r="B15" s="26">
        <v>2.9</v>
      </c>
      <c r="C15" s="25"/>
      <c r="D15" s="25" t="s">
        <v>3</v>
      </c>
      <c r="E15" s="26">
        <v>4.0999999999999996</v>
      </c>
    </row>
    <row r="16" spans="1:5" x14ac:dyDescent="0.5">
      <c r="A16" s="25" t="s">
        <v>14</v>
      </c>
      <c r="B16" s="26">
        <v>2.9</v>
      </c>
      <c r="C16" s="25"/>
      <c r="D16" s="25" t="s">
        <v>14</v>
      </c>
      <c r="E16" s="26">
        <v>2.2999999999999998</v>
      </c>
    </row>
    <row r="17" spans="1:5" x14ac:dyDescent="0.5">
      <c r="A17" s="25" t="s">
        <v>18</v>
      </c>
      <c r="B17" s="26">
        <v>2.2999999999999998</v>
      </c>
      <c r="C17" s="25"/>
      <c r="D17" s="25" t="s">
        <v>18</v>
      </c>
      <c r="E17" s="26">
        <v>2.2999999999999998</v>
      </c>
    </row>
    <row r="43" spans="1:5" x14ac:dyDescent="0.5">
      <c r="A43" s="29" t="s">
        <v>23</v>
      </c>
      <c r="B43" s="30"/>
    </row>
    <row r="44" spans="1:5" x14ac:dyDescent="0.5">
      <c r="A44" s="50" t="s">
        <v>144</v>
      </c>
      <c r="B44" s="30"/>
    </row>
    <row r="45" spans="1:5" x14ac:dyDescent="0.5">
      <c r="A45" s="29"/>
      <c r="B45" s="29"/>
    </row>
    <row r="46" spans="1:5" ht="46.5" customHeight="1" x14ac:dyDescent="0.5">
      <c r="A46" s="89" t="s">
        <v>160</v>
      </c>
      <c r="B46" s="87"/>
      <c r="C46" s="87"/>
      <c r="D46" s="87"/>
      <c r="E46" s="87"/>
    </row>
    <row r="47" spans="1:5" x14ac:dyDescent="0.5">
      <c r="A47" s="87"/>
      <c r="B47" s="87"/>
      <c r="C47" s="87"/>
      <c r="D47" s="87"/>
      <c r="E47" s="87"/>
    </row>
    <row r="48" spans="1:5" x14ac:dyDescent="0.5">
      <c r="A48" s="87"/>
      <c r="B48" s="87"/>
      <c r="C48" s="87"/>
      <c r="D48" s="87"/>
      <c r="E48" s="87"/>
    </row>
    <row r="49" spans="1:5" x14ac:dyDescent="0.5">
      <c r="A49" s="87"/>
      <c r="B49" s="87"/>
      <c r="C49" s="87"/>
      <c r="D49" s="87"/>
      <c r="E49" s="87"/>
    </row>
    <row r="50" spans="1:5" x14ac:dyDescent="0.5">
      <c r="A50" s="87"/>
      <c r="B50" s="87"/>
      <c r="C50" s="87"/>
      <c r="D50" s="87"/>
      <c r="E50" s="87"/>
    </row>
  </sheetData>
  <sortState ref="C9:D22">
    <sortCondition descending="1" ref="C9:C22"/>
  </sortState>
  <mergeCells count="1">
    <mergeCell ref="A46:E50"/>
  </mergeCells>
  <hyperlinks>
    <hyperlink ref="A44" r:id="rId1"/>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J45" sqref="J45"/>
    </sheetView>
  </sheetViews>
  <sheetFormatPr defaultRowHeight="15.75" x14ac:dyDescent="0.5"/>
  <cols>
    <col min="1" max="1" width="16.5625" customWidth="1"/>
    <col min="2" max="2" width="38" customWidth="1"/>
    <col min="3" max="3" width="9.8125" customWidth="1"/>
    <col min="4" max="4" width="15.5" customWidth="1"/>
    <col min="5" max="5" width="38.8125" customWidth="1"/>
  </cols>
  <sheetData>
    <row r="1" spans="1:5" ht="20.65" x14ac:dyDescent="0.6">
      <c r="A1" s="21" t="s">
        <v>193</v>
      </c>
    </row>
    <row r="3" spans="1:5" ht="56.65" customHeight="1" x14ac:dyDescent="0.5">
      <c r="A3" s="28" t="s">
        <v>0</v>
      </c>
      <c r="B3" s="24" t="s">
        <v>210</v>
      </c>
      <c r="C3" s="25"/>
      <c r="D3" s="28" t="s">
        <v>0</v>
      </c>
      <c r="E3" s="24" t="s">
        <v>211</v>
      </c>
    </row>
    <row r="4" spans="1:5" x14ac:dyDescent="0.5">
      <c r="A4" s="25" t="s">
        <v>12</v>
      </c>
      <c r="B4" s="26">
        <v>9.4</v>
      </c>
      <c r="C4" s="25"/>
      <c r="D4" s="25" t="s">
        <v>12</v>
      </c>
      <c r="E4" s="26">
        <v>32.200000000000003</v>
      </c>
    </row>
    <row r="5" spans="1:5" x14ac:dyDescent="0.5">
      <c r="A5" s="25" t="s">
        <v>17</v>
      </c>
      <c r="B5" s="26">
        <v>8.6999999999999993</v>
      </c>
      <c r="C5" s="25"/>
      <c r="D5" s="25" t="s">
        <v>17</v>
      </c>
      <c r="E5" s="26">
        <v>25.5</v>
      </c>
    </row>
    <row r="6" spans="1:5" x14ac:dyDescent="0.5">
      <c r="A6" s="25" t="s">
        <v>19</v>
      </c>
      <c r="B6" s="26">
        <v>8.4</v>
      </c>
      <c r="C6" s="25"/>
      <c r="D6" s="25" t="s">
        <v>10</v>
      </c>
      <c r="E6" s="26">
        <v>25</v>
      </c>
    </row>
    <row r="7" spans="1:5" x14ac:dyDescent="0.5">
      <c r="A7" s="25" t="s">
        <v>10</v>
      </c>
      <c r="B7" s="26">
        <v>8.1</v>
      </c>
      <c r="C7" s="25"/>
      <c r="D7" s="25" t="s">
        <v>8</v>
      </c>
      <c r="E7" s="26">
        <v>21.9</v>
      </c>
    </row>
    <row r="8" spans="1:5" x14ac:dyDescent="0.5">
      <c r="A8" s="25" t="s">
        <v>11</v>
      </c>
      <c r="B8" s="26">
        <v>8</v>
      </c>
      <c r="C8" s="25"/>
      <c r="D8" s="25" t="s">
        <v>16</v>
      </c>
      <c r="E8" s="26">
        <v>20.8</v>
      </c>
    </row>
    <row r="9" spans="1:5" x14ac:dyDescent="0.5">
      <c r="A9" s="25" t="s">
        <v>8</v>
      </c>
      <c r="B9" s="26">
        <v>7.3</v>
      </c>
      <c r="C9" s="25"/>
      <c r="D9" s="25" t="s">
        <v>7</v>
      </c>
      <c r="E9" s="26">
        <v>17.399999999999999</v>
      </c>
    </row>
    <row r="10" spans="1:5" x14ac:dyDescent="0.5">
      <c r="A10" s="25" t="s">
        <v>64</v>
      </c>
      <c r="B10" s="26">
        <v>7.3</v>
      </c>
      <c r="C10" s="25"/>
      <c r="D10" s="25" t="s">
        <v>64</v>
      </c>
      <c r="E10" s="26">
        <v>15.3</v>
      </c>
    </row>
    <row r="11" spans="1:5" x14ac:dyDescent="0.5">
      <c r="A11" s="25" t="s">
        <v>5</v>
      </c>
      <c r="B11" s="26">
        <v>6.3</v>
      </c>
      <c r="C11" s="25"/>
      <c r="D11" s="25" t="s">
        <v>19</v>
      </c>
      <c r="E11" s="26">
        <v>15</v>
      </c>
    </row>
    <row r="12" spans="1:5" x14ac:dyDescent="0.5">
      <c r="A12" s="25" t="s">
        <v>2</v>
      </c>
      <c r="B12" s="26">
        <v>5.5</v>
      </c>
      <c r="C12" s="25"/>
      <c r="D12" s="25" t="s">
        <v>5</v>
      </c>
      <c r="E12" s="26">
        <v>14.9</v>
      </c>
    </row>
    <row r="13" spans="1:5" x14ac:dyDescent="0.5">
      <c r="A13" s="25" t="s">
        <v>3</v>
      </c>
      <c r="B13" s="26">
        <v>5.5</v>
      </c>
      <c r="C13" s="25"/>
      <c r="D13" s="25" t="s">
        <v>4</v>
      </c>
      <c r="E13" s="26">
        <v>14.3</v>
      </c>
    </row>
    <row r="14" spans="1:5" x14ac:dyDescent="0.5">
      <c r="A14" s="25" t="s">
        <v>15</v>
      </c>
      <c r="B14" s="26">
        <v>5.4</v>
      </c>
      <c r="C14" s="25"/>
      <c r="D14" s="25" t="s">
        <v>3</v>
      </c>
      <c r="E14" s="26">
        <v>13.2</v>
      </c>
    </row>
    <row r="15" spans="1:5" x14ac:dyDescent="0.5">
      <c r="A15" s="25" t="s">
        <v>16</v>
      </c>
      <c r="B15" s="26">
        <v>4.8</v>
      </c>
      <c r="C15" s="25"/>
      <c r="D15" s="25" t="s">
        <v>15</v>
      </c>
      <c r="E15" s="26">
        <v>13.1</v>
      </c>
    </row>
    <row r="16" spans="1:5" x14ac:dyDescent="0.5">
      <c r="A16" s="25" t="s">
        <v>4</v>
      </c>
      <c r="B16" s="26">
        <v>4.3</v>
      </c>
      <c r="C16" s="25"/>
      <c r="D16" s="25" t="s">
        <v>2</v>
      </c>
      <c r="E16" s="26">
        <v>12</v>
      </c>
    </row>
    <row r="17" spans="1:5" x14ac:dyDescent="0.5">
      <c r="A17" s="25" t="s">
        <v>7</v>
      </c>
      <c r="B17" s="26">
        <v>4.2</v>
      </c>
      <c r="C17" s="25"/>
      <c r="D17" s="25" t="s">
        <v>9</v>
      </c>
      <c r="E17" s="26">
        <v>10.8</v>
      </c>
    </row>
    <row r="18" spans="1:5" x14ac:dyDescent="0.5">
      <c r="A18" s="25" t="s">
        <v>14</v>
      </c>
      <c r="B18" s="26">
        <v>3.7</v>
      </c>
      <c r="C18" s="25"/>
      <c r="D18" s="25" t="s">
        <v>18</v>
      </c>
      <c r="E18" s="26">
        <v>10.8</v>
      </c>
    </row>
    <row r="19" spans="1:5" x14ac:dyDescent="0.5">
      <c r="A19" s="25" t="s">
        <v>18</v>
      </c>
      <c r="B19" s="26">
        <v>3.6</v>
      </c>
      <c r="C19" s="25"/>
      <c r="D19" s="25" t="s">
        <v>6</v>
      </c>
      <c r="E19" s="26">
        <v>9.5</v>
      </c>
    </row>
    <row r="20" spans="1:5" x14ac:dyDescent="0.5">
      <c r="A20" s="25" t="s">
        <v>9</v>
      </c>
      <c r="B20" s="26">
        <v>3.4</v>
      </c>
      <c r="C20" s="25"/>
      <c r="D20" s="25" t="s">
        <v>14</v>
      </c>
      <c r="E20" s="26">
        <v>8.5</v>
      </c>
    </row>
    <row r="21" spans="1:5" x14ac:dyDescent="0.5">
      <c r="A21" s="25" t="s">
        <v>6</v>
      </c>
      <c r="B21" s="26">
        <v>2.5</v>
      </c>
      <c r="C21" s="25"/>
      <c r="D21" s="25"/>
      <c r="E21" s="25"/>
    </row>
    <row r="54" spans="1:4" x14ac:dyDescent="0.5">
      <c r="A54" s="29" t="s">
        <v>71</v>
      </c>
      <c r="B54" s="29"/>
      <c r="C54" s="29"/>
      <c r="D54" s="29"/>
    </row>
    <row r="55" spans="1:4" x14ac:dyDescent="0.5">
      <c r="A55" s="31" t="s">
        <v>70</v>
      </c>
      <c r="B55" s="29"/>
      <c r="C55" s="29"/>
      <c r="D55" s="29"/>
    </row>
    <row r="56" spans="1:4" x14ac:dyDescent="0.5">
      <c r="A56" s="29"/>
      <c r="B56" s="29"/>
      <c r="C56" s="29"/>
      <c r="D56" s="29"/>
    </row>
  </sheetData>
  <sortState ref="A7:A23">
    <sortCondition descending="1" ref="A7:A23"/>
  </sortState>
  <hyperlinks>
    <hyperlink ref="A55" r:id="rId1"/>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zoomScaleNormal="100" workbookViewId="0">
      <selection activeCell="C24" sqref="C24"/>
    </sheetView>
  </sheetViews>
  <sheetFormatPr defaultRowHeight="15.75" x14ac:dyDescent="0.5"/>
  <cols>
    <col min="1" max="1" width="26.0625" customWidth="1"/>
    <col min="2" max="2" width="34.9375" customWidth="1"/>
    <col min="3" max="5" width="13.3125" customWidth="1"/>
    <col min="6" max="6" width="15.8125" customWidth="1"/>
    <col min="7" max="7" width="17.3125" customWidth="1"/>
    <col min="8" max="10" width="12.3125" customWidth="1"/>
    <col min="11" max="11" width="18.0625" customWidth="1"/>
    <col min="12" max="12" width="10.75" customWidth="1"/>
  </cols>
  <sheetData>
    <row r="1" spans="1:15" s="9" customFormat="1" ht="20.65" x14ac:dyDescent="0.6">
      <c r="A1" s="21" t="s">
        <v>194</v>
      </c>
      <c r="O1"/>
    </row>
    <row r="3" spans="1:15" ht="47.65" customHeight="1" x14ac:dyDescent="0.5">
      <c r="A3" s="28" t="s">
        <v>0</v>
      </c>
      <c r="B3" s="60" t="s">
        <v>163</v>
      </c>
      <c r="C3" s="38" t="s">
        <v>162</v>
      </c>
      <c r="D3" s="38" t="s">
        <v>161</v>
      </c>
      <c r="E3" s="19"/>
      <c r="I3" s="1"/>
      <c r="J3" s="1"/>
    </row>
    <row r="4" spans="1:15" x14ac:dyDescent="0.5">
      <c r="A4" s="25" t="s">
        <v>64</v>
      </c>
      <c r="B4" s="62">
        <v>0.31920784636274602</v>
      </c>
      <c r="C4" s="61">
        <v>0.30054658492991099</v>
      </c>
      <c r="D4" s="61">
        <v>0.33772117209566199</v>
      </c>
    </row>
    <row r="5" spans="1:15" x14ac:dyDescent="0.5">
      <c r="A5" s="25" t="s">
        <v>15</v>
      </c>
      <c r="B5" s="62">
        <v>0.31478945726538199</v>
      </c>
      <c r="C5" s="61">
        <v>0.26404812816376699</v>
      </c>
      <c r="D5" s="61">
        <v>0.37325138080640102</v>
      </c>
    </row>
    <row r="6" spans="1:15" x14ac:dyDescent="0.5">
      <c r="A6" s="25" t="s">
        <v>2</v>
      </c>
      <c r="B6" s="62">
        <v>0.30104421486029398</v>
      </c>
      <c r="C6" s="61">
        <v>0.232975353945958</v>
      </c>
      <c r="D6" s="61">
        <v>0.37719283039705698</v>
      </c>
    </row>
    <row r="7" spans="1:15" x14ac:dyDescent="0.5">
      <c r="A7" s="25" t="s">
        <v>19</v>
      </c>
      <c r="B7" s="62">
        <v>0.26633645088952301</v>
      </c>
      <c r="C7" s="61">
        <v>0.25313207701182699</v>
      </c>
      <c r="D7" s="61">
        <v>0.28636542548966798</v>
      </c>
    </row>
    <row r="8" spans="1:15" x14ac:dyDescent="0.5">
      <c r="A8" s="25" t="s">
        <v>5</v>
      </c>
      <c r="B8" s="62">
        <v>0.112178534033753</v>
      </c>
      <c r="C8" s="61">
        <v>7.9720265270115401E-2</v>
      </c>
      <c r="D8" s="61">
        <v>0.14832331799885101</v>
      </c>
    </row>
    <row r="9" spans="1:15" x14ac:dyDescent="0.5">
      <c r="A9" s="25" t="s">
        <v>11</v>
      </c>
      <c r="B9" s="62">
        <v>8.8222241789617101E-2</v>
      </c>
      <c r="C9" s="61">
        <v>6.1682136463362597E-2</v>
      </c>
      <c r="D9" s="61">
        <v>0.12346120891020999</v>
      </c>
    </row>
    <row r="10" spans="1:15" x14ac:dyDescent="0.5">
      <c r="A10" s="25" t="s">
        <v>17</v>
      </c>
      <c r="B10" s="62">
        <v>4.8410769497839602E-2</v>
      </c>
      <c r="C10" s="61">
        <v>3.5250047589298297E-2</v>
      </c>
      <c r="D10" s="61">
        <v>6.5923285467721901E-2</v>
      </c>
    </row>
    <row r="11" spans="1:15" x14ac:dyDescent="0.5">
      <c r="A11" s="25" t="s">
        <v>9</v>
      </c>
      <c r="B11" s="62">
        <v>4.7668812832283101E-2</v>
      </c>
      <c r="C11" s="61">
        <v>3.4179338157157797E-2</v>
      </c>
      <c r="D11" s="61">
        <v>6.49128550846792E-2</v>
      </c>
    </row>
    <row r="12" spans="1:15" x14ac:dyDescent="0.5">
      <c r="A12" s="25" t="s">
        <v>8</v>
      </c>
      <c r="B12" s="62">
        <v>4.7650940788490102E-2</v>
      </c>
      <c r="C12" s="61">
        <v>3.5341289346547899E-2</v>
      </c>
      <c r="D12" s="61">
        <v>6.35736133987896E-2</v>
      </c>
    </row>
    <row r="13" spans="1:15" x14ac:dyDescent="0.5">
      <c r="A13" s="25" t="s">
        <v>4</v>
      </c>
      <c r="B13" s="62">
        <v>4.7126291028969799E-2</v>
      </c>
      <c r="C13" s="61">
        <v>3.1760216603870899E-2</v>
      </c>
      <c r="D13" s="61">
        <v>6.5149510696321203E-2</v>
      </c>
    </row>
    <row r="14" spans="1:15" x14ac:dyDescent="0.5">
      <c r="A14" s="25" t="s">
        <v>18</v>
      </c>
      <c r="B14" s="62">
        <v>4.5106839623710301E-2</v>
      </c>
      <c r="C14" s="61">
        <v>3.1321313589128597E-2</v>
      </c>
      <c r="D14" s="61">
        <v>6.0983441727077398E-2</v>
      </c>
    </row>
    <row r="15" spans="1:15" x14ac:dyDescent="0.5">
      <c r="A15" s="25" t="s">
        <v>13</v>
      </c>
      <c r="B15" s="62">
        <v>3.9320510609716003E-2</v>
      </c>
      <c r="C15" s="61">
        <v>3.5993481031053397E-2</v>
      </c>
      <c r="D15" s="61">
        <v>4.3328964998052E-2</v>
      </c>
    </row>
    <row r="16" spans="1:15" x14ac:dyDescent="0.5">
      <c r="A16" s="25" t="s">
        <v>7</v>
      </c>
      <c r="B16" s="62">
        <v>3.6808267261183102E-2</v>
      </c>
      <c r="C16" s="61">
        <v>2.68874626276993E-2</v>
      </c>
      <c r="D16" s="61">
        <v>4.9673269246443399E-2</v>
      </c>
    </row>
    <row r="17" spans="1:4" x14ac:dyDescent="0.5">
      <c r="A17" s="25" t="s">
        <v>14</v>
      </c>
      <c r="B17" s="62">
        <v>2.7947418851727301E-2</v>
      </c>
      <c r="C17" s="61">
        <v>1.9128812225292099E-2</v>
      </c>
      <c r="D17" s="61">
        <v>3.8900231761774699E-2</v>
      </c>
    </row>
    <row r="18" spans="1:4" x14ac:dyDescent="0.5">
      <c r="A18" s="25" t="s">
        <v>6</v>
      </c>
      <c r="B18" s="62">
        <v>2.6558046305845101E-2</v>
      </c>
      <c r="C18" s="61">
        <v>1.9119018235663001E-2</v>
      </c>
      <c r="D18" s="61">
        <v>3.7215989291055199E-2</v>
      </c>
    </row>
    <row r="19" spans="1:4" x14ac:dyDescent="0.5">
      <c r="A19" s="25" t="s">
        <v>3</v>
      </c>
      <c r="B19" s="62">
        <v>2.4643054469910799E-2</v>
      </c>
      <c r="C19" s="61">
        <v>1.6184430937352601E-2</v>
      </c>
      <c r="D19" s="61">
        <v>3.5632317292141898E-2</v>
      </c>
    </row>
    <row r="20" spans="1:4" x14ac:dyDescent="0.5">
      <c r="A20" s="25" t="s">
        <v>12</v>
      </c>
      <c r="B20" s="62">
        <v>2.16234939982562E-2</v>
      </c>
      <c r="C20" s="61">
        <v>1.4639315134822001E-2</v>
      </c>
      <c r="D20" s="61">
        <v>3.0699101790892101E-2</v>
      </c>
    </row>
    <row r="21" spans="1:4" x14ac:dyDescent="0.5">
      <c r="A21" s="25" t="s">
        <v>10</v>
      </c>
      <c r="B21" s="62">
        <v>1.8057495056582201E-2</v>
      </c>
      <c r="C21" s="61">
        <v>1.3060797257255801E-2</v>
      </c>
      <c r="D21" s="61">
        <v>2.4644880146027601E-2</v>
      </c>
    </row>
    <row r="22" spans="1:4" x14ac:dyDescent="0.5">
      <c r="A22" s="25" t="s">
        <v>16</v>
      </c>
      <c r="B22" s="62">
        <v>1.35587882247723E-2</v>
      </c>
      <c r="C22" s="61">
        <v>8.4022251159017597E-3</v>
      </c>
      <c r="D22" s="61">
        <v>2.06412681296749E-2</v>
      </c>
    </row>
    <row r="23" spans="1:4" x14ac:dyDescent="0.5">
      <c r="A23" s="25"/>
      <c r="B23" s="42"/>
      <c r="C23" s="25"/>
      <c r="D23" s="25"/>
    </row>
    <row r="24" spans="1:4" ht="58.5" customHeight="1" x14ac:dyDescent="0.5">
      <c r="A24" s="28" t="s">
        <v>0</v>
      </c>
      <c r="B24" s="60" t="s">
        <v>164</v>
      </c>
      <c r="C24" s="38" t="s">
        <v>162</v>
      </c>
      <c r="D24" s="38" t="s">
        <v>161</v>
      </c>
    </row>
    <row r="25" spans="1:4" x14ac:dyDescent="0.5">
      <c r="A25" s="25" t="s">
        <v>15</v>
      </c>
      <c r="B25" s="62">
        <v>0.49056317596758198</v>
      </c>
      <c r="C25" s="61">
        <v>0.40795322856496702</v>
      </c>
      <c r="D25" s="61">
        <v>0.58898517408449902</v>
      </c>
    </row>
    <row r="26" spans="1:4" x14ac:dyDescent="0.5">
      <c r="A26" s="25" t="s">
        <v>19</v>
      </c>
      <c r="B26" s="62">
        <v>0.32128942991308002</v>
      </c>
      <c r="C26" s="61">
        <v>0.30118378932739298</v>
      </c>
      <c r="D26" s="61">
        <v>0.34762442711611402</v>
      </c>
    </row>
    <row r="27" spans="1:4" x14ac:dyDescent="0.5">
      <c r="A27" s="25" t="s">
        <v>2</v>
      </c>
      <c r="B27" s="62">
        <v>0.321171175763664</v>
      </c>
      <c r="C27" s="61">
        <v>0.24917853403246901</v>
      </c>
      <c r="D27" s="61">
        <v>0.410026568454956</v>
      </c>
    </row>
    <row r="28" spans="1:4" x14ac:dyDescent="0.5">
      <c r="A28" s="25" t="s">
        <v>64</v>
      </c>
      <c r="B28" s="62">
        <v>0.26334883950912102</v>
      </c>
      <c r="C28" s="61">
        <v>0.24624382797323899</v>
      </c>
      <c r="D28" s="61">
        <v>0.28261210476924098</v>
      </c>
    </row>
    <row r="29" spans="1:4" x14ac:dyDescent="0.5">
      <c r="A29" s="25" t="s">
        <v>5</v>
      </c>
      <c r="B29" s="62">
        <v>0.132587124735215</v>
      </c>
      <c r="C29" s="61">
        <v>9.9626231115247196E-2</v>
      </c>
      <c r="D29" s="61">
        <v>0.17166616914763899</v>
      </c>
    </row>
    <row r="30" spans="1:4" x14ac:dyDescent="0.5">
      <c r="A30" s="25" t="s">
        <v>11</v>
      </c>
      <c r="B30" s="62">
        <v>0.13196529332161899</v>
      </c>
      <c r="C30" s="61">
        <v>8.9044658444241503E-2</v>
      </c>
      <c r="D30" s="61">
        <v>0.18239588661270101</v>
      </c>
    </row>
    <row r="31" spans="1:4" x14ac:dyDescent="0.5">
      <c r="A31" s="25" t="s">
        <v>18</v>
      </c>
      <c r="B31" s="62">
        <v>0.101523358110444</v>
      </c>
      <c r="C31" s="61">
        <v>8.1066106061525894E-2</v>
      </c>
      <c r="D31" s="61">
        <v>0.12956177148515199</v>
      </c>
    </row>
    <row r="32" spans="1:4" x14ac:dyDescent="0.5">
      <c r="A32" s="25" t="s">
        <v>4</v>
      </c>
      <c r="B32" s="62">
        <v>9.3907521793582194E-2</v>
      </c>
      <c r="C32" s="61">
        <v>6.9074028964602296E-2</v>
      </c>
      <c r="D32" s="61">
        <v>0.12589252311006499</v>
      </c>
    </row>
    <row r="33" spans="1:4" x14ac:dyDescent="0.5">
      <c r="A33" s="25" t="s">
        <v>6</v>
      </c>
      <c r="B33" s="62">
        <v>7.7133344912764107E-2</v>
      </c>
      <c r="C33" s="61">
        <v>5.21136340878234E-2</v>
      </c>
      <c r="D33" s="61">
        <v>0.11100056004376101</v>
      </c>
    </row>
    <row r="34" spans="1:4" x14ac:dyDescent="0.5">
      <c r="A34" s="25" t="s">
        <v>17</v>
      </c>
      <c r="B34" s="62">
        <v>7.1013281519611907E-2</v>
      </c>
      <c r="C34" s="61">
        <v>5.1408523829811099E-2</v>
      </c>
      <c r="D34" s="61">
        <v>9.7509371343887805E-2</v>
      </c>
    </row>
    <row r="35" spans="1:4" x14ac:dyDescent="0.5">
      <c r="A35" s="25" t="s">
        <v>8</v>
      </c>
      <c r="B35" s="62">
        <v>6.9880863090941894E-2</v>
      </c>
      <c r="C35" s="61">
        <v>5.0606703374839503E-2</v>
      </c>
      <c r="D35" s="61">
        <v>9.2233632058670301E-2</v>
      </c>
    </row>
    <row r="36" spans="1:4" x14ac:dyDescent="0.5">
      <c r="A36" s="25" t="s">
        <v>9</v>
      </c>
      <c r="B36" s="62">
        <v>6.6722920067597294E-2</v>
      </c>
      <c r="C36" s="61">
        <v>4.8810447949843697E-2</v>
      </c>
      <c r="D36" s="61">
        <v>8.8391526657982E-2</v>
      </c>
    </row>
    <row r="37" spans="1:4" x14ac:dyDescent="0.5">
      <c r="A37" s="25" t="s">
        <v>14</v>
      </c>
      <c r="B37" s="62">
        <v>6.1968382007457599E-2</v>
      </c>
      <c r="C37" s="61">
        <v>4.5223824904328698E-2</v>
      </c>
      <c r="D37" s="61">
        <v>8.2047994309018504E-2</v>
      </c>
    </row>
    <row r="38" spans="1:4" x14ac:dyDescent="0.5">
      <c r="A38" s="25" t="s">
        <v>3</v>
      </c>
      <c r="B38" s="62">
        <v>4.8801442518883298E-2</v>
      </c>
      <c r="C38" s="61">
        <v>3.4626670689677001E-2</v>
      </c>
      <c r="D38" s="61">
        <v>6.6058223620658899E-2</v>
      </c>
    </row>
    <row r="39" spans="1:4" x14ac:dyDescent="0.5">
      <c r="A39" s="25" t="s">
        <v>7</v>
      </c>
      <c r="B39" s="62">
        <v>4.39767459395463E-2</v>
      </c>
      <c r="C39" s="61">
        <v>3.2665366521705597E-2</v>
      </c>
      <c r="D39" s="61">
        <v>5.8046950143374798E-2</v>
      </c>
    </row>
    <row r="40" spans="1:4" x14ac:dyDescent="0.5">
      <c r="A40" s="25" t="s">
        <v>13</v>
      </c>
      <c r="B40" s="62">
        <v>4.3928282425425E-2</v>
      </c>
      <c r="C40" s="61">
        <v>3.9643056074010703E-2</v>
      </c>
      <c r="D40" s="61">
        <v>4.9212645084809298E-2</v>
      </c>
    </row>
    <row r="41" spans="1:4" x14ac:dyDescent="0.5">
      <c r="A41" s="25" t="s">
        <v>10</v>
      </c>
      <c r="B41" s="62">
        <v>2.83809669513886E-2</v>
      </c>
      <c r="C41" s="61">
        <v>1.9590566319675699E-2</v>
      </c>
      <c r="D41" s="61">
        <v>3.9929125386487803E-2</v>
      </c>
    </row>
    <row r="42" spans="1:4" x14ac:dyDescent="0.5">
      <c r="A42" s="25" t="s">
        <v>12</v>
      </c>
      <c r="B42" s="62">
        <v>2.6762676949449199E-2</v>
      </c>
      <c r="C42" s="61">
        <v>1.7665378751437501E-2</v>
      </c>
      <c r="D42" s="61">
        <v>3.87106528091124E-2</v>
      </c>
    </row>
    <row r="43" spans="1:4" x14ac:dyDescent="0.5">
      <c r="A43" s="25" t="s">
        <v>16</v>
      </c>
      <c r="B43" s="62">
        <v>2.56009418857116E-2</v>
      </c>
      <c r="C43" s="61">
        <v>1.6127609418946899E-2</v>
      </c>
      <c r="D43" s="61">
        <v>3.9356318431260799E-2</v>
      </c>
    </row>
    <row r="44" spans="1:4" x14ac:dyDescent="0.5">
      <c r="A44" s="25"/>
      <c r="B44" s="42"/>
      <c r="C44" s="25"/>
      <c r="D44" s="25"/>
    </row>
    <row r="45" spans="1:4" ht="55.5" customHeight="1" x14ac:dyDescent="0.5">
      <c r="A45" s="28" t="s">
        <v>0</v>
      </c>
      <c r="B45" s="60" t="s">
        <v>165</v>
      </c>
      <c r="C45" s="38" t="s">
        <v>162</v>
      </c>
      <c r="D45" s="38" t="s">
        <v>161</v>
      </c>
    </row>
    <row r="46" spans="1:4" x14ac:dyDescent="0.5">
      <c r="A46" s="25" t="s">
        <v>15</v>
      </c>
      <c r="B46" s="61">
        <v>0.55525021463757296</v>
      </c>
      <c r="C46" s="61">
        <v>0.45481593009267801</v>
      </c>
      <c r="D46" s="61">
        <v>0.65863754922087103</v>
      </c>
    </row>
    <row r="47" spans="1:4" x14ac:dyDescent="0.5">
      <c r="A47" s="25" t="s">
        <v>64</v>
      </c>
      <c r="B47" s="61">
        <v>0.43538530970997102</v>
      </c>
      <c r="C47" s="61">
        <v>0.40735707477019001</v>
      </c>
      <c r="D47" s="61">
        <v>0.46831897450490001</v>
      </c>
    </row>
    <row r="48" spans="1:4" x14ac:dyDescent="0.5">
      <c r="A48" s="25" t="s">
        <v>2</v>
      </c>
      <c r="B48" s="61">
        <v>0.32489696445476601</v>
      </c>
      <c r="C48" s="61">
        <v>0.25627070218640702</v>
      </c>
      <c r="D48" s="61">
        <v>0.40580782774104701</v>
      </c>
    </row>
    <row r="49" spans="1:4" x14ac:dyDescent="0.5">
      <c r="A49" s="25" t="s">
        <v>19</v>
      </c>
      <c r="B49" s="61">
        <v>0.30253383678618501</v>
      </c>
      <c r="C49" s="61">
        <v>0.28288041259046298</v>
      </c>
      <c r="D49" s="61">
        <v>0.331448764422622</v>
      </c>
    </row>
    <row r="50" spans="1:4" x14ac:dyDescent="0.5">
      <c r="A50" s="25" t="s">
        <v>6</v>
      </c>
      <c r="B50" s="61">
        <v>0.15400220491497299</v>
      </c>
      <c r="C50" s="61">
        <v>0.10784016418969999</v>
      </c>
      <c r="D50" s="61">
        <v>0.21064800041508899</v>
      </c>
    </row>
    <row r="51" spans="1:4" x14ac:dyDescent="0.5">
      <c r="A51" s="25" t="s">
        <v>5</v>
      </c>
      <c r="B51" s="61">
        <v>0.15187561735322</v>
      </c>
      <c r="C51" s="61">
        <v>0.115291249367619</v>
      </c>
      <c r="D51" s="61">
        <v>0.19398364919903199</v>
      </c>
    </row>
    <row r="52" spans="1:4" x14ac:dyDescent="0.5">
      <c r="A52" s="25" t="s">
        <v>11</v>
      </c>
      <c r="B52" s="61">
        <v>0.14081838741736699</v>
      </c>
      <c r="C52" s="61">
        <v>9.8455056515558803E-2</v>
      </c>
      <c r="D52" s="61">
        <v>0.19702727241646301</v>
      </c>
    </row>
    <row r="53" spans="1:4" x14ac:dyDescent="0.5">
      <c r="A53" s="25" t="s">
        <v>18</v>
      </c>
      <c r="B53" s="61">
        <v>0.12875314725166501</v>
      </c>
      <c r="C53" s="61">
        <v>0.102883098930578</v>
      </c>
      <c r="D53" s="61">
        <v>0.15879013677213799</v>
      </c>
    </row>
    <row r="54" spans="1:4" x14ac:dyDescent="0.5">
      <c r="A54" s="25" t="s">
        <v>8</v>
      </c>
      <c r="B54" s="61">
        <v>0.10670009285896399</v>
      </c>
      <c r="C54" s="61">
        <v>7.9723016128941296E-2</v>
      </c>
      <c r="D54" s="61">
        <v>0.13982904287796899</v>
      </c>
    </row>
    <row r="55" spans="1:4" x14ac:dyDescent="0.5">
      <c r="A55" s="25" t="s">
        <v>4</v>
      </c>
      <c r="B55" s="61">
        <v>0.10092601757479901</v>
      </c>
      <c r="C55" s="61">
        <v>7.5171665078697297E-2</v>
      </c>
      <c r="D55" s="61">
        <v>0.13245204174421199</v>
      </c>
    </row>
    <row r="56" spans="1:4" x14ac:dyDescent="0.5">
      <c r="A56" s="25" t="s">
        <v>9</v>
      </c>
      <c r="B56" s="61">
        <v>8.1286848130182401E-2</v>
      </c>
      <c r="C56" s="61">
        <v>5.9812346701847201E-2</v>
      </c>
      <c r="D56" s="61">
        <v>0.107435196166432</v>
      </c>
    </row>
    <row r="57" spans="1:4" x14ac:dyDescent="0.5">
      <c r="A57" s="25" t="s">
        <v>7</v>
      </c>
      <c r="B57" s="61">
        <v>7.8552756906702104E-2</v>
      </c>
      <c r="C57" s="61">
        <v>5.6538943328876698E-2</v>
      </c>
      <c r="D57" s="61">
        <v>0.105426915422446</v>
      </c>
    </row>
    <row r="58" spans="1:4" x14ac:dyDescent="0.5">
      <c r="A58" s="25" t="s">
        <v>17</v>
      </c>
      <c r="B58" s="61">
        <v>7.4015408932109297E-2</v>
      </c>
      <c r="C58" s="61">
        <v>5.3182744147109003E-2</v>
      </c>
      <c r="D58" s="61">
        <v>0.100200681112474</v>
      </c>
    </row>
    <row r="59" spans="1:4" x14ac:dyDescent="0.5">
      <c r="A59" s="25" t="s">
        <v>14</v>
      </c>
      <c r="B59" s="61">
        <v>7.3802262153312301E-2</v>
      </c>
      <c r="C59" s="61">
        <v>5.5681477327130302E-2</v>
      </c>
      <c r="D59" s="61">
        <v>9.7318985083067605E-2</v>
      </c>
    </row>
    <row r="60" spans="1:4" x14ac:dyDescent="0.5">
      <c r="A60" s="25" t="s">
        <v>13</v>
      </c>
      <c r="B60" s="61">
        <v>6.77070415135516E-2</v>
      </c>
      <c r="C60" s="61">
        <v>6.1535894636004299E-2</v>
      </c>
      <c r="D60" s="61">
        <v>7.4323418662375698E-2</v>
      </c>
    </row>
    <row r="61" spans="1:4" x14ac:dyDescent="0.5">
      <c r="A61" s="25" t="s">
        <v>3</v>
      </c>
      <c r="B61" s="61">
        <v>5.3132120494071899E-2</v>
      </c>
      <c r="C61" s="61">
        <v>3.7107361446469998E-2</v>
      </c>
      <c r="D61" s="61">
        <v>7.0642402814657307E-2</v>
      </c>
    </row>
    <row r="62" spans="1:4" x14ac:dyDescent="0.5">
      <c r="A62" s="25" t="s">
        <v>16</v>
      </c>
      <c r="B62" s="61">
        <v>4.1400753454054202E-2</v>
      </c>
      <c r="C62" s="61">
        <v>2.7419371594085199E-2</v>
      </c>
      <c r="D62" s="61">
        <v>5.9837039100293199E-2</v>
      </c>
    </row>
    <row r="63" spans="1:4" x14ac:dyDescent="0.5">
      <c r="A63" s="25" t="s">
        <v>12</v>
      </c>
      <c r="B63" s="61">
        <v>3.3486520557874898E-2</v>
      </c>
      <c r="C63" s="61">
        <v>2.2511706057575801E-2</v>
      </c>
      <c r="D63" s="61">
        <v>4.7846069632804203E-2</v>
      </c>
    </row>
    <row r="64" spans="1:4" x14ac:dyDescent="0.5">
      <c r="A64" s="25" t="s">
        <v>10</v>
      </c>
      <c r="B64" s="61">
        <v>3.1510635802420597E-2</v>
      </c>
      <c r="C64" s="61">
        <v>2.1839935379005498E-2</v>
      </c>
      <c r="D64" s="61">
        <v>4.3302338170524299E-2</v>
      </c>
    </row>
    <row r="66" spans="1:16" s="7" customFormat="1" x14ac:dyDescent="0.5">
      <c r="A66" s="46" t="s">
        <v>224</v>
      </c>
      <c r="B66" s="63"/>
      <c r="C66" s="63"/>
      <c r="D66" s="63"/>
      <c r="E66" s="63"/>
      <c r="F66" s="63"/>
      <c r="G66" s="63"/>
      <c r="N66"/>
      <c r="O66"/>
      <c r="P66"/>
    </row>
    <row r="67" spans="1:16" x14ac:dyDescent="0.5">
      <c r="A67" s="31" t="s">
        <v>22</v>
      </c>
      <c r="B67" s="29"/>
      <c r="C67" s="29"/>
      <c r="D67" s="29"/>
      <c r="E67" s="29"/>
      <c r="F67" s="29"/>
      <c r="G67" s="29"/>
    </row>
    <row r="68" spans="1:16" x14ac:dyDescent="0.5">
      <c r="A68" s="29"/>
      <c r="B68" s="29"/>
      <c r="C68" s="29"/>
      <c r="D68" s="29"/>
      <c r="E68" s="29"/>
      <c r="F68" s="29"/>
      <c r="G68" s="29"/>
    </row>
    <row r="69" spans="1:16" x14ac:dyDescent="0.5">
      <c r="A69" s="29" t="s">
        <v>229</v>
      </c>
      <c r="B69" s="29"/>
      <c r="C69" s="29"/>
      <c r="D69" s="29"/>
      <c r="E69" s="29"/>
      <c r="F69" s="29"/>
      <c r="G69" s="29"/>
    </row>
  </sheetData>
  <sortState ref="A46:D64">
    <sortCondition descending="1" ref="B46:B64"/>
  </sortState>
  <hyperlinks>
    <hyperlink ref="A67" r:id="rId1"/>
  </hyperlinks>
  <pageMargins left="0.7" right="0.7" top="0.75" bottom="0.75" header="0.3" footer="0.3"/>
  <pageSetup scale="84"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workbookViewId="0">
      <selection activeCell="E48" sqref="E48"/>
    </sheetView>
  </sheetViews>
  <sheetFormatPr defaultRowHeight="15.75" x14ac:dyDescent="0.5"/>
  <cols>
    <col min="1" max="1" width="13.8125" customWidth="1"/>
  </cols>
  <sheetData>
    <row r="1" spans="1:22" s="9" customFormat="1" ht="20.65" x14ac:dyDescent="0.6">
      <c r="A1" s="21" t="s">
        <v>215</v>
      </c>
      <c r="V1"/>
    </row>
    <row r="2" spans="1:22" s="9" customFormat="1" ht="20.65" x14ac:dyDescent="0.6">
      <c r="A2" s="21"/>
      <c r="V2"/>
    </row>
    <row r="3" spans="1:22" x14ac:dyDescent="0.5">
      <c r="A3" s="64" t="s">
        <v>163</v>
      </c>
      <c r="B3" s="25"/>
      <c r="C3" s="25"/>
      <c r="D3" s="25"/>
      <c r="E3" s="25"/>
      <c r="F3" s="25"/>
      <c r="G3" s="25"/>
      <c r="H3" s="25"/>
      <c r="I3" s="25"/>
      <c r="J3" s="25"/>
      <c r="K3" s="25"/>
      <c r="L3" s="25"/>
      <c r="M3" s="25"/>
      <c r="N3" s="25"/>
      <c r="O3" s="25"/>
      <c r="P3" s="25"/>
      <c r="Q3" s="25"/>
      <c r="R3" s="25"/>
      <c r="S3" s="25"/>
      <c r="T3" s="25"/>
    </row>
    <row r="4" spans="1:22" x14ac:dyDescent="0.5">
      <c r="A4" s="61"/>
      <c r="B4" s="28">
        <v>1998</v>
      </c>
      <c r="C4" s="28">
        <v>1999</v>
      </c>
      <c r="D4" s="28">
        <v>2000</v>
      </c>
      <c r="E4" s="28">
        <v>2001</v>
      </c>
      <c r="F4" s="28">
        <v>2002</v>
      </c>
      <c r="G4" s="28">
        <v>2003</v>
      </c>
      <c r="H4" s="28">
        <v>2004</v>
      </c>
      <c r="I4" s="28">
        <v>2005</v>
      </c>
      <c r="J4" s="28">
        <v>2006</v>
      </c>
      <c r="K4" s="28">
        <v>2007</v>
      </c>
      <c r="L4" s="28">
        <v>2008</v>
      </c>
      <c r="M4" s="28">
        <v>2009</v>
      </c>
      <c r="N4" s="28">
        <v>2010</v>
      </c>
      <c r="O4" s="28">
        <v>2011</v>
      </c>
      <c r="P4" s="28">
        <v>2012</v>
      </c>
      <c r="Q4" s="28">
        <v>2013</v>
      </c>
      <c r="R4" s="28">
        <v>2014</v>
      </c>
      <c r="S4" s="28">
        <v>2015</v>
      </c>
      <c r="T4" s="28">
        <v>2016</v>
      </c>
    </row>
    <row r="5" spans="1:22" x14ac:dyDescent="0.5">
      <c r="A5" s="25" t="s">
        <v>10</v>
      </c>
      <c r="B5" s="61">
        <v>3.6369153110491902E-2</v>
      </c>
      <c r="C5" s="61">
        <v>3.2412966031214199E-2</v>
      </c>
      <c r="D5" s="61">
        <v>3.0715137966897899E-2</v>
      </c>
      <c r="E5" s="61">
        <v>3.1088382839549501E-2</v>
      </c>
      <c r="F5" s="61">
        <v>2.5282798470940299E-2</v>
      </c>
      <c r="G5" s="61">
        <v>2.29793703611277E-2</v>
      </c>
      <c r="H5" s="61">
        <v>2.5816749341692199E-2</v>
      </c>
      <c r="I5" s="61">
        <v>2.7007572693474199E-2</v>
      </c>
      <c r="J5" s="61">
        <v>2.44611367152784E-2</v>
      </c>
      <c r="K5" s="61">
        <v>2.3580751278488198E-2</v>
      </c>
      <c r="L5" s="61">
        <v>2.2444405387547901E-2</v>
      </c>
      <c r="M5" s="61">
        <v>2.7712663507608801E-2</v>
      </c>
      <c r="N5" s="61">
        <v>2.8389647472010001E-2</v>
      </c>
      <c r="O5" s="61">
        <v>2.76021370505245E-2</v>
      </c>
      <c r="P5" s="61">
        <v>2.2165500731248299E-2</v>
      </c>
      <c r="Q5" s="61">
        <v>2.0563875370417199E-2</v>
      </c>
      <c r="R5" s="61">
        <v>1.8975871357751199E-2</v>
      </c>
      <c r="S5" s="61">
        <v>1.8680303594139899E-2</v>
      </c>
      <c r="T5" s="61">
        <v>1.8057495056582201E-2</v>
      </c>
    </row>
    <row r="6" spans="1:22" x14ac:dyDescent="0.5">
      <c r="A6" s="25" t="s">
        <v>15</v>
      </c>
      <c r="B6" s="61">
        <v>0.86214093986694795</v>
      </c>
      <c r="C6" s="61">
        <v>0.86238354397327499</v>
      </c>
      <c r="D6" s="61">
        <v>0.77561147883249804</v>
      </c>
      <c r="E6" s="61">
        <v>0.73423423791673703</v>
      </c>
      <c r="F6" s="61">
        <v>0.66889631095164304</v>
      </c>
      <c r="G6" s="61">
        <v>0.62925061275059102</v>
      </c>
      <c r="H6" s="61">
        <v>0.590967137310764</v>
      </c>
      <c r="I6" s="61">
        <v>0.51285115852674501</v>
      </c>
      <c r="J6" s="61">
        <v>0.493168699662691</v>
      </c>
      <c r="K6" s="61">
        <v>0.54036980619194097</v>
      </c>
      <c r="L6" s="61">
        <v>0.54787542015873303</v>
      </c>
      <c r="M6" s="61">
        <v>0.53742517297641301</v>
      </c>
      <c r="N6" s="61">
        <v>0.49502689426313301</v>
      </c>
      <c r="O6" s="61">
        <v>0.45216211303695297</v>
      </c>
      <c r="P6" s="61">
        <v>0.428799985168834</v>
      </c>
      <c r="Q6" s="61">
        <v>0.33055471124087299</v>
      </c>
      <c r="R6" s="61">
        <v>0.30573534290051002</v>
      </c>
      <c r="S6" s="61">
        <v>0.34173541360540999</v>
      </c>
      <c r="T6" s="61">
        <v>0.31478945726538199</v>
      </c>
    </row>
    <row r="7" spans="1:22" x14ac:dyDescent="0.5">
      <c r="A7" s="25" t="s">
        <v>19</v>
      </c>
      <c r="B7" s="61">
        <v>0.38744013000558503</v>
      </c>
      <c r="C7" s="61">
        <v>0.39369658080043901</v>
      </c>
      <c r="D7" s="61">
        <v>0.39724013606041297</v>
      </c>
      <c r="E7" s="61">
        <v>0.40392891898422401</v>
      </c>
      <c r="F7" s="61">
        <v>0.42055004091466203</v>
      </c>
      <c r="G7" s="61">
        <v>0.41523031355788298</v>
      </c>
      <c r="H7" s="61">
        <v>0.39955780139275698</v>
      </c>
      <c r="I7" s="61">
        <v>0.41014397163244798</v>
      </c>
      <c r="J7" s="61">
        <v>0.42589901790085999</v>
      </c>
      <c r="K7" s="61">
        <v>0.39717312859912302</v>
      </c>
      <c r="L7" s="61">
        <v>0.34887457053728599</v>
      </c>
      <c r="M7" s="61">
        <v>0.32622421341967101</v>
      </c>
      <c r="N7" s="61">
        <v>0.30639983519342001</v>
      </c>
      <c r="O7" s="61">
        <v>0.28782965545502398</v>
      </c>
      <c r="P7" s="61">
        <v>0.29039041336322402</v>
      </c>
      <c r="Q7" s="61">
        <v>0.29289789208862599</v>
      </c>
      <c r="R7" s="61">
        <v>0.29546255988736603</v>
      </c>
      <c r="S7" s="61">
        <v>0.28540739169956397</v>
      </c>
      <c r="T7" s="61">
        <v>0.26633645088952301</v>
      </c>
    </row>
    <row r="8" spans="1:22" x14ac:dyDescent="0.5">
      <c r="A8" s="25"/>
      <c r="B8" s="25"/>
      <c r="C8" s="25"/>
      <c r="D8" s="25"/>
      <c r="E8" s="25"/>
      <c r="F8" s="25"/>
      <c r="G8" s="25"/>
      <c r="H8" s="25"/>
      <c r="I8" s="25"/>
      <c r="J8" s="25"/>
      <c r="K8" s="25"/>
      <c r="L8" s="25"/>
      <c r="M8" s="25"/>
      <c r="N8" s="25"/>
      <c r="O8" s="25"/>
      <c r="P8" s="25"/>
      <c r="Q8" s="25"/>
      <c r="R8" s="25"/>
      <c r="S8" s="25"/>
      <c r="T8" s="25"/>
    </row>
    <row r="9" spans="1:22" x14ac:dyDescent="0.5">
      <c r="A9" s="25"/>
      <c r="B9" s="25"/>
      <c r="C9" s="25"/>
      <c r="D9" s="25"/>
      <c r="E9" s="25"/>
      <c r="F9" s="25"/>
      <c r="G9" s="25"/>
      <c r="H9" s="25"/>
      <c r="I9" s="25"/>
      <c r="J9" s="25"/>
      <c r="K9" s="25"/>
      <c r="L9" s="25"/>
      <c r="M9" s="25"/>
      <c r="N9" s="25"/>
      <c r="O9" s="25"/>
      <c r="P9" s="25"/>
      <c r="Q9" s="25"/>
      <c r="R9" s="25"/>
      <c r="S9" s="25"/>
      <c r="T9" s="25"/>
    </row>
    <row r="10" spans="1:22" x14ac:dyDescent="0.5">
      <c r="A10" s="64" t="s">
        <v>164</v>
      </c>
      <c r="B10" s="28"/>
      <c r="C10" s="28"/>
      <c r="D10" s="28"/>
      <c r="E10" s="25"/>
      <c r="F10" s="25"/>
      <c r="G10" s="25"/>
      <c r="H10" s="25"/>
      <c r="I10" s="25"/>
      <c r="J10" s="25"/>
      <c r="K10" s="25"/>
      <c r="L10" s="25"/>
      <c r="M10" s="25"/>
      <c r="N10" s="25"/>
      <c r="O10" s="25"/>
      <c r="P10" s="25"/>
      <c r="Q10" s="25"/>
      <c r="R10" s="25"/>
      <c r="S10" s="25"/>
      <c r="T10" s="25"/>
    </row>
    <row r="11" spans="1:22" x14ac:dyDescent="0.5">
      <c r="A11" s="25"/>
      <c r="B11" s="28">
        <v>1998</v>
      </c>
      <c r="C11" s="28">
        <v>1999</v>
      </c>
      <c r="D11" s="28">
        <v>2000</v>
      </c>
      <c r="E11" s="28">
        <v>2001</v>
      </c>
      <c r="F11" s="28">
        <v>2002</v>
      </c>
      <c r="G11" s="28">
        <v>2003</v>
      </c>
      <c r="H11" s="28">
        <v>2004</v>
      </c>
      <c r="I11" s="28">
        <v>2005</v>
      </c>
      <c r="J11" s="28">
        <v>2006</v>
      </c>
      <c r="K11" s="28">
        <v>2007</v>
      </c>
      <c r="L11" s="28">
        <v>2008</v>
      </c>
      <c r="M11" s="28">
        <v>2009</v>
      </c>
      <c r="N11" s="28">
        <v>2010</v>
      </c>
      <c r="O11" s="28">
        <v>2011</v>
      </c>
      <c r="P11" s="28">
        <v>2012</v>
      </c>
      <c r="Q11" s="28">
        <v>2013</v>
      </c>
      <c r="R11" s="28">
        <v>2014</v>
      </c>
      <c r="S11" s="28">
        <v>2015</v>
      </c>
      <c r="T11" s="28">
        <v>2016</v>
      </c>
    </row>
    <row r="12" spans="1:22" x14ac:dyDescent="0.5">
      <c r="A12" s="25" t="s">
        <v>10</v>
      </c>
      <c r="B12" s="61">
        <v>6.3312045796093105E-2</v>
      </c>
      <c r="C12" s="61">
        <v>5.9205933129996703E-2</v>
      </c>
      <c r="D12" s="61">
        <v>5.3979172483853803E-2</v>
      </c>
      <c r="E12" s="61">
        <v>4.9539457951527401E-2</v>
      </c>
      <c r="F12" s="61">
        <v>4.75218371779286E-2</v>
      </c>
      <c r="G12" s="61">
        <v>4.8773121817012502E-2</v>
      </c>
      <c r="H12" s="61">
        <v>4.5584221218586803E-2</v>
      </c>
      <c r="I12" s="61">
        <v>4.1901074631908598E-2</v>
      </c>
      <c r="J12" s="61">
        <v>4.0476272158107E-2</v>
      </c>
      <c r="K12" s="61">
        <v>4.4934192190911999E-2</v>
      </c>
      <c r="L12" s="61">
        <v>4.1508330840157703E-2</v>
      </c>
      <c r="M12" s="61">
        <v>4.7285008374778302E-2</v>
      </c>
      <c r="N12" s="61">
        <v>4.9035758277430903E-2</v>
      </c>
      <c r="O12" s="61">
        <v>4.6354308893775301E-2</v>
      </c>
      <c r="P12" s="61">
        <v>3.9527132073838303E-2</v>
      </c>
      <c r="Q12" s="61">
        <v>3.0673152575063301E-2</v>
      </c>
      <c r="R12" s="61">
        <v>2.7442579247685499E-2</v>
      </c>
      <c r="S12" s="61">
        <v>2.8311616058696799E-2</v>
      </c>
      <c r="T12" s="61">
        <v>2.83809669513886E-2</v>
      </c>
    </row>
    <row r="13" spans="1:22" x14ac:dyDescent="0.5">
      <c r="A13" s="25" t="s">
        <v>15</v>
      </c>
      <c r="B13" s="61">
        <v>1.1504868371706101</v>
      </c>
      <c r="C13" s="61">
        <v>1.1040001021838799</v>
      </c>
      <c r="D13" s="61">
        <v>0.94061487686330603</v>
      </c>
      <c r="E13" s="61">
        <v>0.89684151138875701</v>
      </c>
      <c r="F13" s="61">
        <v>0.88293822985598502</v>
      </c>
      <c r="G13" s="61">
        <v>0.947060998105692</v>
      </c>
      <c r="H13" s="61">
        <v>0.91214864616498903</v>
      </c>
      <c r="I13" s="61">
        <v>0.82294920009983596</v>
      </c>
      <c r="J13" s="61">
        <v>0.78663522795404806</v>
      </c>
      <c r="K13" s="61">
        <v>0.74935231150223103</v>
      </c>
      <c r="L13" s="61">
        <v>0.73390598788143802</v>
      </c>
      <c r="M13" s="61">
        <v>0.69608919903321798</v>
      </c>
      <c r="N13" s="61">
        <v>0.666796999938565</v>
      </c>
      <c r="O13" s="61">
        <v>0.64288829121221402</v>
      </c>
      <c r="P13" s="61">
        <v>0.62498357080981803</v>
      </c>
      <c r="Q13" s="61">
        <v>0.59138121125438303</v>
      </c>
      <c r="R13" s="61">
        <v>0.53069191008650696</v>
      </c>
      <c r="S13" s="61">
        <v>0.52144575383668001</v>
      </c>
      <c r="T13" s="61">
        <v>0.49056317596758198</v>
      </c>
    </row>
    <row r="14" spans="1:22" x14ac:dyDescent="0.5">
      <c r="A14" s="25" t="s">
        <v>63</v>
      </c>
      <c r="B14" s="61">
        <v>0.53160429620747396</v>
      </c>
      <c r="C14" s="61">
        <v>0.55986962487640302</v>
      </c>
      <c r="D14" s="61">
        <v>0.546151524266003</v>
      </c>
      <c r="E14" s="61">
        <v>0.53878724239223497</v>
      </c>
      <c r="F14" s="61">
        <v>0.53323638430240605</v>
      </c>
      <c r="G14" s="61">
        <v>0.50326885814932798</v>
      </c>
      <c r="H14" s="61">
        <v>0.47497517926689697</v>
      </c>
      <c r="I14" s="61">
        <v>0.46428100102764303</v>
      </c>
      <c r="J14" s="61">
        <v>0.46994662146094301</v>
      </c>
      <c r="K14" s="61">
        <v>0.45773628732744798</v>
      </c>
      <c r="L14" s="61">
        <v>0.44670344852478999</v>
      </c>
      <c r="M14" s="61">
        <v>0.41608077687685102</v>
      </c>
      <c r="N14" s="61">
        <v>0.37589940764626001</v>
      </c>
      <c r="O14" s="61">
        <v>0.33680119364871602</v>
      </c>
      <c r="P14" s="61">
        <v>0.31688063276101702</v>
      </c>
      <c r="Q14" s="61">
        <v>0.31580449946672001</v>
      </c>
      <c r="R14" s="61">
        <v>0.32594253623376901</v>
      </c>
      <c r="S14" s="61">
        <v>0.32258845052441798</v>
      </c>
      <c r="T14" s="61">
        <v>0.32128942991308002</v>
      </c>
    </row>
    <row r="15" spans="1:22" x14ac:dyDescent="0.5">
      <c r="A15" s="25"/>
      <c r="B15" s="25"/>
      <c r="C15" s="25"/>
      <c r="D15" s="25"/>
      <c r="E15" s="25"/>
      <c r="F15" s="25"/>
      <c r="G15" s="25"/>
      <c r="H15" s="25"/>
      <c r="I15" s="25"/>
      <c r="J15" s="25"/>
      <c r="K15" s="25"/>
      <c r="L15" s="25"/>
      <c r="M15" s="25"/>
      <c r="N15" s="25"/>
      <c r="O15" s="25"/>
      <c r="P15" s="25"/>
      <c r="Q15" s="25"/>
      <c r="R15" s="25"/>
      <c r="S15" s="25"/>
      <c r="T15" s="25"/>
    </row>
    <row r="16" spans="1:22" x14ac:dyDescent="0.5">
      <c r="A16" s="25"/>
      <c r="B16" s="25"/>
      <c r="C16" s="25"/>
      <c r="D16" s="25"/>
      <c r="E16" s="25"/>
      <c r="F16" s="25"/>
      <c r="G16" s="25"/>
      <c r="H16" s="25"/>
      <c r="I16" s="25"/>
      <c r="J16" s="25"/>
      <c r="K16" s="25"/>
      <c r="L16" s="25"/>
      <c r="M16" s="25"/>
      <c r="N16" s="25"/>
      <c r="O16" s="25"/>
      <c r="P16" s="25"/>
      <c r="Q16" s="25"/>
      <c r="R16" s="25"/>
      <c r="S16" s="25"/>
      <c r="T16" s="25"/>
    </row>
    <row r="17" spans="1:20" x14ac:dyDescent="0.5">
      <c r="A17" s="64" t="s">
        <v>165</v>
      </c>
      <c r="B17" s="28"/>
      <c r="C17" s="28"/>
      <c r="D17" s="28"/>
      <c r="E17" s="25"/>
      <c r="F17" s="25"/>
      <c r="G17" s="25"/>
      <c r="H17" s="25"/>
      <c r="I17" s="25"/>
      <c r="J17" s="25"/>
      <c r="K17" s="25"/>
      <c r="L17" s="25"/>
      <c r="M17" s="25"/>
      <c r="N17" s="25"/>
      <c r="O17" s="25"/>
      <c r="P17" s="25"/>
      <c r="Q17" s="25"/>
      <c r="R17" s="25"/>
      <c r="S17" s="25"/>
      <c r="T17" s="25"/>
    </row>
    <row r="18" spans="1:20" x14ac:dyDescent="0.5">
      <c r="A18" s="25"/>
      <c r="B18" s="28">
        <v>1998</v>
      </c>
      <c r="C18" s="28">
        <v>1999</v>
      </c>
      <c r="D18" s="28">
        <v>2000</v>
      </c>
      <c r="E18" s="28">
        <v>2001</v>
      </c>
      <c r="F18" s="28">
        <v>2002</v>
      </c>
      <c r="G18" s="28">
        <v>2003</v>
      </c>
      <c r="H18" s="28">
        <v>2004</v>
      </c>
      <c r="I18" s="28">
        <v>2005</v>
      </c>
      <c r="J18" s="28">
        <v>2006</v>
      </c>
      <c r="K18" s="28">
        <v>2007</v>
      </c>
      <c r="L18" s="28">
        <v>2008</v>
      </c>
      <c r="M18" s="28">
        <v>2009</v>
      </c>
      <c r="N18" s="28">
        <v>2010</v>
      </c>
      <c r="O18" s="28">
        <v>2011</v>
      </c>
      <c r="P18" s="28">
        <v>2012</v>
      </c>
      <c r="Q18" s="28">
        <v>2013</v>
      </c>
      <c r="R18" s="28">
        <v>2014</v>
      </c>
      <c r="S18" s="28">
        <v>2015</v>
      </c>
      <c r="T18" s="28">
        <v>2016</v>
      </c>
    </row>
    <row r="19" spans="1:20" x14ac:dyDescent="0.5">
      <c r="A19" s="25" t="s">
        <v>10</v>
      </c>
      <c r="B19" s="61">
        <v>6.3121519117032607E-2</v>
      </c>
      <c r="C19" s="61">
        <v>6.1242307006567701E-2</v>
      </c>
      <c r="D19" s="61">
        <v>5.7426457938604999E-2</v>
      </c>
      <c r="E19" s="61">
        <v>5.5871968195128803E-2</v>
      </c>
      <c r="F19" s="61">
        <v>5.2308220482894199E-2</v>
      </c>
      <c r="G19" s="61">
        <v>5.0965416135100902E-2</v>
      </c>
      <c r="H19" s="61">
        <v>5.17499222228823E-2</v>
      </c>
      <c r="I19" s="61">
        <v>5.2394919184316699E-2</v>
      </c>
      <c r="J19" s="61">
        <v>4.9708147685475303E-2</v>
      </c>
      <c r="K19" s="61">
        <v>5.3717798242724699E-2</v>
      </c>
      <c r="L19" s="61">
        <v>4.91790074032896E-2</v>
      </c>
      <c r="M19" s="61">
        <v>5.52034742601238E-2</v>
      </c>
      <c r="N19" s="61">
        <v>5.3618891397309999E-2</v>
      </c>
      <c r="O19" s="61">
        <v>5.1173880471776699E-2</v>
      </c>
      <c r="P19" s="61">
        <v>4.4404667900265003E-2</v>
      </c>
      <c r="Q19" s="61">
        <v>3.6897349949211802E-2</v>
      </c>
      <c r="R19" s="61">
        <v>3.1053804064706599E-2</v>
      </c>
      <c r="S19" s="61">
        <v>2.8829536059615701E-2</v>
      </c>
      <c r="T19" s="61">
        <v>3.1510635802420597E-2</v>
      </c>
    </row>
    <row r="20" spans="1:20" x14ac:dyDescent="0.5">
      <c r="A20" s="25" t="s">
        <v>15</v>
      </c>
      <c r="B20" s="61">
        <v>1.1086572306453599</v>
      </c>
      <c r="C20" s="61">
        <v>1.09389085064525</v>
      </c>
      <c r="D20" s="61">
        <v>0.977493928073073</v>
      </c>
      <c r="E20" s="61">
        <v>0.97040195509307903</v>
      </c>
      <c r="F20" s="61">
        <v>0.943521753775315</v>
      </c>
      <c r="G20" s="61">
        <v>0.86939510686972798</v>
      </c>
      <c r="H20" s="61">
        <v>0.83583399751626097</v>
      </c>
      <c r="I20" s="61">
        <v>0.75365613663217401</v>
      </c>
      <c r="J20" s="61">
        <v>0.70314737564284902</v>
      </c>
      <c r="K20" s="61">
        <v>0.72148145945905995</v>
      </c>
      <c r="L20" s="61">
        <v>0.73096727816747697</v>
      </c>
      <c r="M20" s="61">
        <v>0.66776908514958699</v>
      </c>
      <c r="N20" s="61">
        <v>0.66644523226001495</v>
      </c>
      <c r="O20" s="61">
        <v>0.68913958488259497</v>
      </c>
      <c r="P20" s="61">
        <v>0.60126881541599997</v>
      </c>
      <c r="Q20" s="61">
        <v>0.524568579119982</v>
      </c>
      <c r="R20" s="61">
        <v>0.49247537466128799</v>
      </c>
      <c r="S20" s="61">
        <v>0.522593442582856</v>
      </c>
      <c r="T20" s="61">
        <v>0.55525021463757296</v>
      </c>
    </row>
    <row r="21" spans="1:20" x14ac:dyDescent="0.5">
      <c r="A21" s="25" t="s">
        <v>63</v>
      </c>
      <c r="B21" s="61">
        <v>0.59091659008321695</v>
      </c>
      <c r="C21" s="61">
        <v>0.60981376483980798</v>
      </c>
      <c r="D21" s="61">
        <v>0.59536410228248304</v>
      </c>
      <c r="E21" s="61">
        <v>0.57550115402445401</v>
      </c>
      <c r="F21" s="61">
        <v>0.57130025318534905</v>
      </c>
      <c r="G21" s="61">
        <v>0.53383575381003201</v>
      </c>
      <c r="H21" s="61">
        <v>0.50928776405280496</v>
      </c>
      <c r="I21" s="61">
        <v>0.48299999419484102</v>
      </c>
      <c r="J21" s="61">
        <v>0.47630633936282502</v>
      </c>
      <c r="K21" s="61">
        <v>0.46431111775461098</v>
      </c>
      <c r="L21" s="61">
        <v>0.44509397753289098</v>
      </c>
      <c r="M21" s="61">
        <v>0.39039196059058601</v>
      </c>
      <c r="N21" s="61">
        <v>0.35336317124188299</v>
      </c>
      <c r="O21" s="61">
        <v>0.31542942898038601</v>
      </c>
      <c r="P21" s="61">
        <v>0.28759539808794499</v>
      </c>
      <c r="Q21" s="61">
        <v>0.28186166465517398</v>
      </c>
      <c r="R21" s="61">
        <v>0.28606359640160101</v>
      </c>
      <c r="S21" s="61">
        <v>0.29110555654492398</v>
      </c>
      <c r="T21" s="61">
        <v>0.30253383678618501</v>
      </c>
    </row>
    <row r="22" spans="1:20" x14ac:dyDescent="0.5">
      <c r="A22" s="10"/>
    </row>
    <row r="39" spans="1:14" x14ac:dyDescent="0.5">
      <c r="A39" s="46" t="s">
        <v>224</v>
      </c>
      <c r="B39" s="29"/>
      <c r="C39" s="29"/>
      <c r="D39" s="29"/>
      <c r="E39" s="29"/>
      <c r="F39" s="29"/>
      <c r="G39" s="29"/>
      <c r="H39" s="29"/>
      <c r="I39" s="29"/>
      <c r="J39" s="29"/>
      <c r="K39" s="29"/>
      <c r="L39" s="29"/>
      <c r="M39" s="29"/>
      <c r="N39" s="29"/>
    </row>
    <row r="40" spans="1:14" x14ac:dyDescent="0.5">
      <c r="A40" s="31" t="s">
        <v>22</v>
      </c>
      <c r="B40" s="29"/>
      <c r="C40" s="29"/>
      <c r="D40" s="29"/>
      <c r="E40" s="29"/>
      <c r="F40" s="29"/>
      <c r="G40" s="29"/>
      <c r="H40" s="29"/>
      <c r="I40" s="29"/>
      <c r="J40" s="29"/>
      <c r="K40" s="29"/>
      <c r="L40" s="29"/>
      <c r="M40" s="29"/>
      <c r="N40" s="29"/>
    </row>
    <row r="41" spans="1:14" x14ac:dyDescent="0.5">
      <c r="A41" s="29"/>
      <c r="B41" s="29"/>
      <c r="C41" s="29"/>
      <c r="D41" s="29"/>
      <c r="E41" s="29"/>
      <c r="F41" s="29"/>
      <c r="G41" s="29"/>
      <c r="H41" s="29"/>
      <c r="I41" s="29"/>
      <c r="J41" s="29"/>
      <c r="K41" s="29"/>
      <c r="L41" s="29"/>
      <c r="M41" s="29"/>
      <c r="N41" s="29"/>
    </row>
    <row r="42" spans="1:14" x14ac:dyDescent="0.5">
      <c r="A42" s="29" t="s">
        <v>223</v>
      </c>
      <c r="B42" s="29"/>
      <c r="C42" s="29"/>
      <c r="D42" s="29"/>
      <c r="E42" s="29"/>
      <c r="F42" s="29"/>
      <c r="G42" s="29"/>
      <c r="H42" s="29"/>
      <c r="I42" s="29"/>
      <c r="J42" s="29"/>
      <c r="K42" s="29"/>
      <c r="L42" s="29"/>
      <c r="M42" s="29"/>
      <c r="N42" s="29"/>
    </row>
    <row r="43" spans="1:14" x14ac:dyDescent="0.5">
      <c r="A43" s="29"/>
      <c r="B43" s="29"/>
      <c r="C43" s="29"/>
      <c r="D43" s="29"/>
      <c r="E43" s="29"/>
      <c r="F43" s="29"/>
      <c r="G43" s="29"/>
      <c r="H43" s="29"/>
      <c r="I43" s="29"/>
      <c r="J43" s="29"/>
      <c r="K43" s="29"/>
      <c r="L43" s="29"/>
      <c r="M43" s="29"/>
      <c r="N43" s="29"/>
    </row>
    <row r="44" spans="1:14" x14ac:dyDescent="0.5">
      <c r="A44" s="29"/>
      <c r="B44" s="29"/>
      <c r="C44" s="29"/>
      <c r="D44" s="29"/>
      <c r="E44" s="29"/>
      <c r="F44" s="29"/>
      <c r="G44" s="29"/>
      <c r="H44" s="29"/>
      <c r="I44" s="29"/>
      <c r="J44" s="29"/>
      <c r="K44" s="29"/>
      <c r="L44" s="29"/>
      <c r="M44" s="29"/>
      <c r="N44" s="29"/>
    </row>
  </sheetData>
  <hyperlinks>
    <hyperlink ref="A40" r:id="rId1"/>
  </hyperlinks>
  <pageMargins left="0.7" right="0.7" top="0.75" bottom="0.75" header="0.3" footer="0.3"/>
  <pageSetup paperSize="9" scale="65"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O11" sqref="O11"/>
    </sheetView>
  </sheetViews>
  <sheetFormatPr defaultRowHeight="15.75" x14ac:dyDescent="0.5"/>
  <cols>
    <col min="1" max="1" width="24.8125" customWidth="1"/>
    <col min="2" max="2" width="28.6875" customWidth="1"/>
    <col min="3" max="3" width="15.3125" customWidth="1"/>
    <col min="4" max="4" width="11.75" customWidth="1"/>
  </cols>
  <sheetData>
    <row r="1" spans="1:5" s="5" customFormat="1" ht="21" x14ac:dyDescent="0.65">
      <c r="A1" s="21" t="s">
        <v>195</v>
      </c>
      <c r="B1" s="21"/>
      <c r="E1"/>
    </row>
    <row r="2" spans="1:5" s="5" customFormat="1" ht="13.5" customHeight="1" x14ac:dyDescent="0.65">
      <c r="A2" s="21"/>
      <c r="B2" s="21"/>
      <c r="E2"/>
    </row>
    <row r="3" spans="1:5" ht="52.5" customHeight="1" x14ac:dyDescent="0.5">
      <c r="A3" s="28" t="s">
        <v>0</v>
      </c>
      <c r="B3" s="24" t="s">
        <v>166</v>
      </c>
      <c r="C3" s="38" t="s">
        <v>162</v>
      </c>
      <c r="D3" s="38" t="s">
        <v>161</v>
      </c>
      <c r="E3" s="14"/>
    </row>
    <row r="4" spans="1:5" x14ac:dyDescent="0.5">
      <c r="A4" s="25" t="s">
        <v>64</v>
      </c>
      <c r="B4" s="26">
        <v>13</v>
      </c>
      <c r="C4" s="26">
        <v>12.1843267</v>
      </c>
      <c r="D4" s="26">
        <v>14.0624693</v>
      </c>
    </row>
    <row r="5" spans="1:5" x14ac:dyDescent="0.5">
      <c r="A5" s="25" t="s">
        <v>15</v>
      </c>
      <c r="B5" s="26">
        <v>9.3000000000000007</v>
      </c>
      <c r="C5" s="26">
        <v>6.2013536</v>
      </c>
      <c r="D5" s="26">
        <v>13.252561099999999</v>
      </c>
    </row>
    <row r="6" spans="1:5" x14ac:dyDescent="0.5">
      <c r="A6" s="25" t="s">
        <v>5</v>
      </c>
      <c r="B6" s="26">
        <v>8.8000000000000007</v>
      </c>
      <c r="C6" s="26">
        <v>5.7512375999999996</v>
      </c>
      <c r="D6" s="26">
        <v>12.425527199999999</v>
      </c>
    </row>
    <row r="7" spans="1:5" x14ac:dyDescent="0.5">
      <c r="A7" s="25" t="s">
        <v>2</v>
      </c>
      <c r="B7" s="26">
        <v>8.4</v>
      </c>
      <c r="C7" s="26">
        <v>5.6388015999999999</v>
      </c>
      <c r="D7" s="26">
        <v>11.4445365</v>
      </c>
    </row>
    <row r="8" spans="1:5" x14ac:dyDescent="0.5">
      <c r="A8" s="25" t="s">
        <v>19</v>
      </c>
      <c r="B8" s="26">
        <v>8.1</v>
      </c>
      <c r="C8" s="26">
        <v>5.4980269999999996</v>
      </c>
      <c r="D8" s="26">
        <v>11.596074100000001</v>
      </c>
    </row>
    <row r="9" spans="1:5" x14ac:dyDescent="0.5">
      <c r="A9" s="25" t="s">
        <v>7</v>
      </c>
      <c r="B9" s="26">
        <v>6</v>
      </c>
      <c r="C9" s="26">
        <v>3.3923349999999997</v>
      </c>
      <c r="D9" s="26">
        <v>9.3295396999999998</v>
      </c>
    </row>
    <row r="10" spans="1:5" x14ac:dyDescent="0.5">
      <c r="A10" s="25" t="s">
        <v>6</v>
      </c>
      <c r="B10" s="26">
        <v>5.7</v>
      </c>
      <c r="C10" s="26">
        <v>3.1022004000000001</v>
      </c>
      <c r="D10" s="26">
        <v>9.1427161000000012</v>
      </c>
    </row>
    <row r="11" spans="1:5" x14ac:dyDescent="0.5">
      <c r="A11" s="25" t="s">
        <v>3</v>
      </c>
      <c r="B11" s="26">
        <v>5.5</v>
      </c>
      <c r="C11" s="26">
        <v>2.8506042999999996</v>
      </c>
      <c r="D11" s="26">
        <v>8.8209527999999988</v>
      </c>
    </row>
    <row r="12" spans="1:5" x14ac:dyDescent="0.5">
      <c r="A12" s="25" t="s">
        <v>9</v>
      </c>
      <c r="B12" s="26">
        <v>5.4</v>
      </c>
      <c r="C12" s="26">
        <v>3.0662432000000002</v>
      </c>
      <c r="D12" s="26">
        <v>8.7187295999999996</v>
      </c>
    </row>
    <row r="13" spans="1:5" x14ac:dyDescent="0.5">
      <c r="A13" s="25" t="s">
        <v>11</v>
      </c>
      <c r="B13" s="26">
        <v>5.3</v>
      </c>
      <c r="C13" s="26">
        <v>3.0764152</v>
      </c>
      <c r="D13" s="26">
        <v>8.7744412000000001</v>
      </c>
    </row>
    <row r="14" spans="1:5" x14ac:dyDescent="0.5">
      <c r="A14" s="25" t="s">
        <v>10</v>
      </c>
      <c r="B14" s="26">
        <v>5.2</v>
      </c>
      <c r="C14" s="26">
        <v>2.9135883000000002</v>
      </c>
      <c r="D14" s="26">
        <v>8.405679000000001</v>
      </c>
    </row>
    <row r="15" spans="1:5" x14ac:dyDescent="0.5">
      <c r="A15" s="25" t="s">
        <v>14</v>
      </c>
      <c r="B15" s="26">
        <v>5.0999999999999996</v>
      </c>
      <c r="C15" s="26">
        <v>3.0151494000000003</v>
      </c>
      <c r="D15" s="26">
        <v>8.1046619</v>
      </c>
    </row>
    <row r="16" spans="1:5" x14ac:dyDescent="0.5">
      <c r="A16" s="25" t="s">
        <v>16</v>
      </c>
      <c r="B16" s="26">
        <v>4.8</v>
      </c>
      <c r="C16" s="26">
        <v>2.6641194000000001</v>
      </c>
      <c r="D16" s="26">
        <v>7.8217381000000001</v>
      </c>
    </row>
    <row r="17" spans="1:11" x14ac:dyDescent="0.5">
      <c r="A17" s="25" t="s">
        <v>18</v>
      </c>
      <c r="B17" s="26">
        <v>4.3</v>
      </c>
      <c r="C17" s="26">
        <v>2.6507190999999999</v>
      </c>
      <c r="D17" s="26">
        <v>6.4741520999999995</v>
      </c>
    </row>
    <row r="18" spans="1:11" x14ac:dyDescent="0.5">
      <c r="A18" s="25" t="s">
        <v>17</v>
      </c>
      <c r="B18" s="26">
        <v>4.0999999999999996</v>
      </c>
      <c r="C18" s="26">
        <v>2.2508303999999999</v>
      </c>
      <c r="D18" s="26">
        <v>6.8077813999999996</v>
      </c>
    </row>
    <row r="19" spans="1:11" x14ac:dyDescent="0.5">
      <c r="A19" s="25" t="s">
        <v>4</v>
      </c>
      <c r="B19" s="26">
        <v>4</v>
      </c>
      <c r="C19" s="26">
        <v>2.2647184999999999</v>
      </c>
      <c r="D19" s="26">
        <v>7.5313552000000001</v>
      </c>
    </row>
    <row r="20" spans="1:11" x14ac:dyDescent="0.5">
      <c r="A20" s="25" t="s">
        <v>8</v>
      </c>
      <c r="B20" s="26">
        <v>4</v>
      </c>
      <c r="C20" s="26">
        <v>2.4625233</v>
      </c>
      <c r="D20" s="26">
        <v>6.396360500000001</v>
      </c>
    </row>
    <row r="21" spans="1:11" x14ac:dyDescent="0.5">
      <c r="A21" s="25" t="s">
        <v>12</v>
      </c>
      <c r="B21" s="26">
        <v>3.8</v>
      </c>
      <c r="C21" s="26">
        <v>2.0734226000000002</v>
      </c>
      <c r="D21" s="26">
        <v>6.3076229999999995</v>
      </c>
    </row>
    <row r="22" spans="1:11" x14ac:dyDescent="0.5">
      <c r="A22" s="25" t="s">
        <v>13</v>
      </c>
      <c r="B22" s="26">
        <v>2.4</v>
      </c>
      <c r="C22" s="26">
        <v>2.1336150000000003</v>
      </c>
      <c r="D22" s="26">
        <v>2.6715182</v>
      </c>
    </row>
    <row r="24" spans="1:11" x14ac:dyDescent="0.5">
      <c r="A24" s="46" t="s">
        <v>225</v>
      </c>
      <c r="B24" s="29"/>
      <c r="C24" s="29"/>
      <c r="D24" s="29"/>
      <c r="E24" s="29"/>
      <c r="F24" s="29"/>
      <c r="G24" s="29"/>
      <c r="H24" s="29"/>
      <c r="I24" s="29"/>
      <c r="J24" s="29"/>
      <c r="K24" s="29"/>
    </row>
    <row r="25" spans="1:11" x14ac:dyDescent="0.5">
      <c r="A25" s="31" t="s">
        <v>22</v>
      </c>
      <c r="B25" s="29"/>
      <c r="C25" s="29"/>
      <c r="D25" s="29"/>
      <c r="E25" s="29"/>
      <c r="F25" s="29"/>
      <c r="G25" s="29"/>
      <c r="H25" s="29"/>
      <c r="I25" s="29"/>
      <c r="J25" s="29"/>
      <c r="K25" s="29"/>
    </row>
    <row r="26" spans="1:11" x14ac:dyDescent="0.5">
      <c r="A26" s="29"/>
      <c r="B26" s="29"/>
      <c r="C26" s="29"/>
      <c r="D26" s="29"/>
      <c r="E26" s="29"/>
      <c r="F26" s="29"/>
      <c r="G26" s="29"/>
      <c r="H26" s="29"/>
      <c r="I26" s="29"/>
      <c r="J26" s="29"/>
      <c r="K26" s="29"/>
    </row>
    <row r="27" spans="1:11" x14ac:dyDescent="0.5">
      <c r="A27" s="29" t="s">
        <v>229</v>
      </c>
      <c r="B27" s="29"/>
      <c r="C27" s="29"/>
      <c r="D27" s="29"/>
      <c r="E27" s="29"/>
      <c r="F27" s="29"/>
      <c r="G27" s="29"/>
      <c r="H27" s="29"/>
      <c r="I27" s="29"/>
      <c r="J27" s="29"/>
      <c r="K27" s="29"/>
    </row>
    <row r="28" spans="1:11" x14ac:dyDescent="0.5">
      <c r="A28" s="29"/>
      <c r="B28" s="29"/>
      <c r="C28" s="29"/>
      <c r="D28" s="29"/>
      <c r="E28" s="29"/>
      <c r="F28" s="29"/>
      <c r="G28" s="29"/>
      <c r="H28" s="29"/>
      <c r="I28" s="29"/>
      <c r="J28" s="29"/>
      <c r="K28" s="29"/>
    </row>
    <row r="29" spans="1:11" x14ac:dyDescent="0.5">
      <c r="A29" s="29"/>
      <c r="B29" s="29"/>
      <c r="C29" s="29"/>
      <c r="D29" s="29"/>
      <c r="E29" s="29"/>
      <c r="F29" s="29"/>
      <c r="G29" s="29"/>
      <c r="H29" s="29"/>
      <c r="I29" s="29"/>
      <c r="J29" s="29"/>
      <c r="K29" s="29"/>
    </row>
    <row r="30" spans="1:11" x14ac:dyDescent="0.5">
      <c r="A30" s="29"/>
      <c r="B30" s="29"/>
      <c r="C30" s="29"/>
      <c r="D30" s="29"/>
      <c r="E30" s="29"/>
      <c r="F30" s="29"/>
      <c r="G30" s="29"/>
      <c r="H30" s="29"/>
      <c r="I30" s="29"/>
      <c r="J30" s="29"/>
      <c r="K30" s="29"/>
    </row>
    <row r="31" spans="1:11" x14ac:dyDescent="0.5">
      <c r="A31" s="29"/>
      <c r="B31" s="29"/>
      <c r="C31" s="29"/>
      <c r="D31" s="29"/>
      <c r="E31" s="29"/>
      <c r="F31" s="29"/>
      <c r="G31" s="29"/>
      <c r="H31" s="29"/>
      <c r="I31" s="29"/>
      <c r="J31" s="29"/>
      <c r="K31" s="29"/>
    </row>
  </sheetData>
  <sortState ref="A3:C21">
    <sortCondition descending="1" ref="B3:B21"/>
  </sortState>
  <hyperlinks>
    <hyperlink ref="A25" r:id="rId1"/>
  </hyperlinks>
  <pageMargins left="0.7" right="0.7" top="0.75" bottom="0.75" header="0.3" footer="0.3"/>
  <pageSetup paperSize="9" scale="93"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workbookViewId="0">
      <selection activeCell="A3" sqref="A3"/>
    </sheetView>
  </sheetViews>
  <sheetFormatPr defaultRowHeight="15.75" x14ac:dyDescent="0.5"/>
  <sheetData>
    <row r="1" spans="1:22" s="21" customFormat="1" ht="20.65" x14ac:dyDescent="0.6">
      <c r="A1" s="21" t="s">
        <v>216</v>
      </c>
      <c r="S1"/>
    </row>
    <row r="2" spans="1:22" s="21" customFormat="1" ht="20.65" x14ac:dyDescent="0.6">
      <c r="S2"/>
    </row>
    <row r="3" spans="1:22" x14ac:dyDescent="0.5">
      <c r="A3" s="25"/>
      <c r="B3" s="65" t="s">
        <v>166</v>
      </c>
      <c r="C3" s="25"/>
      <c r="D3" s="25"/>
      <c r="E3" s="25"/>
      <c r="F3" s="25"/>
      <c r="G3" s="25"/>
      <c r="H3" s="25"/>
      <c r="I3" s="25"/>
      <c r="J3" s="25"/>
      <c r="K3" s="25"/>
      <c r="L3" s="25"/>
      <c r="M3" s="25"/>
      <c r="N3" s="25"/>
      <c r="O3" s="25"/>
      <c r="P3" s="25"/>
      <c r="Q3" s="25"/>
      <c r="R3" s="25"/>
      <c r="S3" s="25"/>
      <c r="T3" s="25"/>
      <c r="U3" s="25"/>
      <c r="V3" s="25"/>
    </row>
    <row r="4" spans="1:22" x14ac:dyDescent="0.5">
      <c r="A4" s="25"/>
      <c r="B4" s="28">
        <v>1995</v>
      </c>
      <c r="C4" s="28">
        <v>1996</v>
      </c>
      <c r="D4" s="28">
        <v>1997</v>
      </c>
      <c r="E4" s="28">
        <v>1998</v>
      </c>
      <c r="F4" s="28">
        <v>1999</v>
      </c>
      <c r="G4" s="28">
        <v>2000</v>
      </c>
      <c r="H4" s="28">
        <v>2001</v>
      </c>
      <c r="I4" s="28">
        <v>2002</v>
      </c>
      <c r="J4" s="28">
        <v>2003</v>
      </c>
      <c r="K4" s="28">
        <v>2004</v>
      </c>
      <c r="L4" s="28">
        <v>2005</v>
      </c>
      <c r="M4" s="28">
        <v>2006</v>
      </c>
      <c r="N4" s="28">
        <v>2007</v>
      </c>
      <c r="O4" s="28">
        <v>2008</v>
      </c>
      <c r="P4" s="28">
        <v>2009</v>
      </c>
      <c r="Q4" s="28">
        <v>2010</v>
      </c>
      <c r="R4" s="28">
        <v>2011</v>
      </c>
      <c r="S4" s="28">
        <v>2012</v>
      </c>
      <c r="T4" s="28">
        <v>2013</v>
      </c>
      <c r="U4" s="28">
        <v>2014</v>
      </c>
      <c r="V4" s="28">
        <v>2015</v>
      </c>
    </row>
    <row r="5" spans="1:22" x14ac:dyDescent="0.5">
      <c r="A5" s="25" t="s">
        <v>63</v>
      </c>
      <c r="B5" s="25">
        <f>0.056*100</f>
        <v>5.6000000000000005</v>
      </c>
      <c r="C5" s="25">
        <v>5.8</v>
      </c>
      <c r="D5" s="25">
        <v>6.2</v>
      </c>
      <c r="E5" s="25">
        <v>6.2</v>
      </c>
      <c r="F5" s="25">
        <v>6.3</v>
      </c>
      <c r="G5" s="25">
        <v>6.3</v>
      </c>
      <c r="H5" s="25">
        <v>6.6</v>
      </c>
      <c r="I5" s="25">
        <v>6.8</v>
      </c>
      <c r="J5" s="25">
        <v>7.1</v>
      </c>
      <c r="K5" s="25">
        <v>7.3</v>
      </c>
      <c r="L5" s="25">
        <v>7.5</v>
      </c>
      <c r="M5" s="25">
        <v>7.7</v>
      </c>
      <c r="N5" s="25">
        <v>7.8</v>
      </c>
      <c r="O5" s="25">
        <v>7.9</v>
      </c>
      <c r="P5" s="25">
        <v>8</v>
      </c>
      <c r="Q5" s="25">
        <v>8.1</v>
      </c>
      <c r="R5" s="25">
        <v>8.1</v>
      </c>
      <c r="S5" s="25">
        <v>8.1999999999999993</v>
      </c>
      <c r="T5" s="25">
        <v>8.1</v>
      </c>
      <c r="U5" s="25">
        <v>8.1999999999999993</v>
      </c>
      <c r="V5" s="25">
        <v>8.1</v>
      </c>
    </row>
    <row r="6" spans="1:22" x14ac:dyDescent="0.5">
      <c r="A6" s="25" t="s">
        <v>64</v>
      </c>
      <c r="B6" s="25">
        <v>7.71</v>
      </c>
      <c r="C6" s="25">
        <v>8.1999999999999993</v>
      </c>
      <c r="D6" s="25">
        <v>8.6999999999999993</v>
      </c>
      <c r="E6" s="25">
        <v>9.1999999999999993</v>
      </c>
      <c r="F6" s="25">
        <v>9.6</v>
      </c>
      <c r="G6" s="25">
        <v>10.1</v>
      </c>
      <c r="H6" s="25">
        <v>10.6</v>
      </c>
      <c r="I6" s="25">
        <v>11.2</v>
      </c>
      <c r="J6" s="25">
        <v>11.7</v>
      </c>
      <c r="K6" s="25">
        <v>12.1</v>
      </c>
      <c r="L6" s="25">
        <v>12.5</v>
      </c>
      <c r="M6" s="25">
        <v>12.7</v>
      </c>
      <c r="N6" s="25">
        <v>12.9</v>
      </c>
      <c r="O6" s="25">
        <v>13.2</v>
      </c>
      <c r="P6" s="25">
        <v>13.4</v>
      </c>
      <c r="Q6" s="25">
        <v>13.5</v>
      </c>
      <c r="R6" s="25">
        <v>13.5</v>
      </c>
      <c r="S6" s="25">
        <v>13.4</v>
      </c>
      <c r="T6" s="25">
        <v>13.3</v>
      </c>
      <c r="U6" s="25">
        <v>13.2</v>
      </c>
      <c r="V6" s="25">
        <v>13.1</v>
      </c>
    </row>
    <row r="7" spans="1:22" x14ac:dyDescent="0.5">
      <c r="A7" s="25" t="s">
        <v>13</v>
      </c>
      <c r="B7" s="25">
        <v>1.7</v>
      </c>
      <c r="C7" s="25">
        <v>1.7</v>
      </c>
      <c r="D7" s="25">
        <v>1.8</v>
      </c>
      <c r="E7" s="25">
        <v>1.9</v>
      </c>
      <c r="F7" s="25">
        <v>1.9</v>
      </c>
      <c r="G7" s="25">
        <v>1.9</v>
      </c>
      <c r="H7" s="25">
        <v>2.1</v>
      </c>
      <c r="I7" s="25">
        <v>2.2000000000000002</v>
      </c>
      <c r="J7" s="25">
        <v>2.2999999999999998</v>
      </c>
      <c r="K7" s="25">
        <v>2.4</v>
      </c>
      <c r="L7" s="25">
        <v>2.5</v>
      </c>
      <c r="M7" s="25">
        <v>2.5</v>
      </c>
      <c r="N7" s="25">
        <v>2.6</v>
      </c>
      <c r="O7" s="25">
        <v>2.6</v>
      </c>
      <c r="P7" s="25">
        <v>2.6</v>
      </c>
      <c r="Q7" s="25">
        <v>2.6</v>
      </c>
      <c r="R7" s="25">
        <v>2.6</v>
      </c>
      <c r="S7" s="25">
        <v>2.5</v>
      </c>
      <c r="T7" s="25">
        <v>2.5</v>
      </c>
      <c r="U7" s="25">
        <v>2.4</v>
      </c>
      <c r="V7" s="25">
        <v>2.4</v>
      </c>
    </row>
    <row r="8" spans="1:22" x14ac:dyDescent="0.5">
      <c r="A8" s="25" t="s">
        <v>72</v>
      </c>
      <c r="B8" s="25">
        <v>3.3</v>
      </c>
      <c r="C8" s="25">
        <v>3.3</v>
      </c>
      <c r="D8" s="25">
        <v>3.6</v>
      </c>
      <c r="E8" s="25">
        <v>3.9</v>
      </c>
      <c r="F8" s="25">
        <v>3.8</v>
      </c>
      <c r="G8" s="25">
        <v>3.8</v>
      </c>
      <c r="H8" s="25">
        <v>3.9</v>
      </c>
      <c r="I8" s="25">
        <v>4.0999999999999996</v>
      </c>
      <c r="J8" s="25">
        <v>4.4000000000000004</v>
      </c>
      <c r="K8" s="25">
        <v>4.5999999999999996</v>
      </c>
      <c r="L8" s="25">
        <v>4.9000000000000004</v>
      </c>
      <c r="M8" s="25">
        <v>5.2</v>
      </c>
      <c r="N8" s="25">
        <v>5.3</v>
      </c>
      <c r="O8" s="25">
        <v>5.3</v>
      </c>
      <c r="P8" s="25">
        <v>5.3</v>
      </c>
      <c r="Q8" s="25">
        <v>5.3</v>
      </c>
      <c r="R8" s="25">
        <v>5.3</v>
      </c>
      <c r="S8" s="25">
        <v>5.3</v>
      </c>
      <c r="T8" s="25">
        <v>5.4</v>
      </c>
      <c r="U8" s="25">
        <v>5.4</v>
      </c>
      <c r="V8" s="25">
        <v>5.7</v>
      </c>
    </row>
    <row r="9" spans="1:22" x14ac:dyDescent="0.5">
      <c r="A9" s="25" t="s">
        <v>7</v>
      </c>
      <c r="B9" s="25">
        <v>4.7</v>
      </c>
      <c r="C9" s="25">
        <v>4.7</v>
      </c>
      <c r="D9" s="25">
        <v>4.5999999999999996</v>
      </c>
      <c r="E9" s="25">
        <v>4.5</v>
      </c>
      <c r="F9" s="25">
        <v>4.5</v>
      </c>
      <c r="G9" s="25">
        <v>4.5</v>
      </c>
      <c r="H9" s="25">
        <v>4.5</v>
      </c>
      <c r="I9" s="25">
        <v>4.7</v>
      </c>
      <c r="J9" s="25">
        <v>4.9000000000000004</v>
      </c>
      <c r="K9" s="25">
        <v>5.0999999999999996</v>
      </c>
      <c r="L9" s="25">
        <v>5.2</v>
      </c>
      <c r="M9" s="25">
        <v>5.3</v>
      </c>
      <c r="N9" s="25">
        <v>5.3</v>
      </c>
      <c r="O9" s="25">
        <v>5.6</v>
      </c>
      <c r="P9" s="25">
        <v>5.6</v>
      </c>
      <c r="Q9" s="25">
        <v>5.7</v>
      </c>
      <c r="R9" s="25">
        <v>5.8</v>
      </c>
      <c r="S9" s="25">
        <v>5.9</v>
      </c>
      <c r="T9" s="25">
        <v>6</v>
      </c>
      <c r="U9" s="25">
        <v>6</v>
      </c>
      <c r="V9" s="25">
        <v>6</v>
      </c>
    </row>
    <row r="10" spans="1:22" x14ac:dyDescent="0.5">
      <c r="A10" s="25" t="s">
        <v>12</v>
      </c>
      <c r="B10" s="25">
        <v>3.2</v>
      </c>
      <c r="C10" s="25">
        <v>3.3</v>
      </c>
      <c r="D10" s="25">
        <v>3.5</v>
      </c>
      <c r="E10" s="25">
        <v>3.3</v>
      </c>
      <c r="F10" s="25">
        <v>3.3</v>
      </c>
      <c r="G10" s="25">
        <v>3.2</v>
      </c>
      <c r="H10" s="25">
        <v>3.2</v>
      </c>
      <c r="I10" s="25">
        <v>3.3</v>
      </c>
      <c r="J10" s="25">
        <v>3.4</v>
      </c>
      <c r="K10" s="25">
        <v>3.5</v>
      </c>
      <c r="L10" s="25">
        <v>3.6</v>
      </c>
      <c r="M10" s="25">
        <v>3.7</v>
      </c>
      <c r="N10" s="25">
        <v>3.8</v>
      </c>
      <c r="O10" s="25">
        <v>3.9</v>
      </c>
      <c r="P10" s="25">
        <v>4</v>
      </c>
      <c r="Q10" s="25">
        <v>4</v>
      </c>
      <c r="R10" s="25">
        <v>4.0999999999999996</v>
      </c>
      <c r="S10" s="25">
        <v>4.0999999999999996</v>
      </c>
      <c r="T10" s="25">
        <v>4</v>
      </c>
      <c r="U10" s="25">
        <v>4</v>
      </c>
      <c r="V10" s="25">
        <v>3.8</v>
      </c>
    </row>
    <row r="33" spans="1:15" s="7" customFormat="1" x14ac:dyDescent="0.5">
      <c r="A33" s="46" t="s">
        <v>225</v>
      </c>
      <c r="B33" s="63"/>
      <c r="C33" s="63"/>
      <c r="D33" s="63"/>
      <c r="E33" s="63"/>
      <c r="F33" s="63"/>
      <c r="G33" s="63"/>
      <c r="H33" s="63"/>
      <c r="I33" s="63"/>
      <c r="J33" s="63"/>
      <c r="K33" s="63"/>
      <c r="L33" s="63"/>
      <c r="M33" s="63"/>
      <c r="N33" s="63"/>
      <c r="O33" s="63"/>
    </row>
    <row r="34" spans="1:15" x14ac:dyDescent="0.5">
      <c r="A34" s="31" t="s">
        <v>22</v>
      </c>
      <c r="B34" s="29"/>
      <c r="C34" s="29"/>
      <c r="D34" s="29"/>
      <c r="E34" s="29"/>
      <c r="F34" s="29"/>
      <c r="G34" s="29"/>
      <c r="H34" s="29"/>
      <c r="I34" s="29"/>
      <c r="J34" s="29"/>
      <c r="K34" s="29"/>
      <c r="L34" s="29"/>
      <c r="M34" s="29"/>
      <c r="N34" s="29"/>
      <c r="O34" s="29"/>
    </row>
    <row r="35" spans="1:15" x14ac:dyDescent="0.5">
      <c r="A35" s="29"/>
      <c r="B35" s="29"/>
      <c r="C35" s="29"/>
      <c r="D35" s="29"/>
      <c r="E35" s="29"/>
      <c r="F35" s="29"/>
      <c r="G35" s="29"/>
      <c r="H35" s="29"/>
      <c r="I35" s="29"/>
      <c r="J35" s="29"/>
      <c r="K35" s="29"/>
      <c r="L35" s="29"/>
      <c r="M35" s="29"/>
      <c r="N35" s="29"/>
      <c r="O35" s="29"/>
    </row>
    <row r="36" spans="1:15" x14ac:dyDescent="0.5">
      <c r="A36" s="29" t="s">
        <v>223</v>
      </c>
      <c r="B36" s="29"/>
      <c r="C36" s="29"/>
      <c r="D36" s="29"/>
      <c r="E36" s="29"/>
      <c r="F36" s="29"/>
      <c r="G36" s="29"/>
      <c r="H36" s="29"/>
      <c r="I36" s="29"/>
      <c r="J36" s="29"/>
      <c r="K36" s="29"/>
      <c r="L36" s="29"/>
      <c r="M36" s="29"/>
      <c r="N36" s="29"/>
      <c r="O36" s="29"/>
    </row>
    <row r="37" spans="1:15" x14ac:dyDescent="0.5">
      <c r="A37" s="29"/>
      <c r="B37" s="29"/>
      <c r="C37" s="29"/>
      <c r="D37" s="29"/>
      <c r="E37" s="29"/>
      <c r="F37" s="29"/>
      <c r="G37" s="29"/>
      <c r="H37" s="29"/>
      <c r="I37" s="29"/>
      <c r="J37" s="29"/>
      <c r="K37" s="29"/>
      <c r="L37" s="29"/>
      <c r="M37" s="29"/>
      <c r="N37" s="29"/>
      <c r="O37" s="29"/>
    </row>
    <row r="38" spans="1:15" x14ac:dyDescent="0.5">
      <c r="A38" s="29"/>
      <c r="B38" s="29"/>
      <c r="C38" s="29"/>
      <c r="D38" s="29"/>
      <c r="E38" s="29"/>
      <c r="F38" s="29"/>
      <c r="G38" s="29"/>
      <c r="H38" s="29"/>
      <c r="I38" s="29"/>
      <c r="J38" s="29"/>
      <c r="K38" s="29"/>
      <c r="L38" s="29"/>
      <c r="M38" s="29"/>
      <c r="N38" s="29"/>
      <c r="O38" s="29"/>
    </row>
  </sheetData>
  <hyperlinks>
    <hyperlink ref="A34" r:id="rId1"/>
  </hyperlinks>
  <pageMargins left="0.7" right="0.7" top="0.75" bottom="0.75" header="0.3" footer="0.3"/>
  <pageSetup paperSize="9" scale="61" fitToHeight="0"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workbookViewId="0">
      <selection activeCell="J13" sqref="J13"/>
    </sheetView>
  </sheetViews>
  <sheetFormatPr defaultRowHeight="15.75" x14ac:dyDescent="0.5"/>
  <cols>
    <col min="1" max="1" width="29.5" customWidth="1"/>
    <col min="2" max="2" width="29.875" customWidth="1"/>
    <col min="3" max="3" width="22.8125" customWidth="1"/>
    <col min="4" max="4" width="16.8125" customWidth="1"/>
  </cols>
  <sheetData>
    <row r="1" spans="1:10" s="5" customFormat="1" ht="21" x14ac:dyDescent="0.65">
      <c r="A1" s="21" t="s">
        <v>196</v>
      </c>
      <c r="J1"/>
    </row>
    <row r="3" spans="1:10" ht="64.5" customHeight="1" x14ac:dyDescent="0.5">
      <c r="A3" s="28" t="s">
        <v>0</v>
      </c>
      <c r="B3" s="24" t="s">
        <v>129</v>
      </c>
    </row>
    <row r="4" spans="1:10" x14ac:dyDescent="0.5">
      <c r="A4" s="25" t="s">
        <v>7</v>
      </c>
      <c r="B4" s="25">
        <v>10.199999999999999</v>
      </c>
    </row>
    <row r="5" spans="1:10" x14ac:dyDescent="0.5">
      <c r="A5" s="25" t="s">
        <v>19</v>
      </c>
      <c r="B5" s="25">
        <v>9.3000000000000007</v>
      </c>
    </row>
    <row r="6" spans="1:10" x14ac:dyDescent="0.5">
      <c r="A6" s="25" t="s">
        <v>4</v>
      </c>
      <c r="B6" s="25">
        <v>6</v>
      </c>
    </row>
    <row r="7" spans="1:10" x14ac:dyDescent="0.5">
      <c r="A7" s="25" t="s">
        <v>14</v>
      </c>
      <c r="B7" s="25">
        <v>5.0999999999999996</v>
      </c>
    </row>
    <row r="8" spans="1:10" x14ac:dyDescent="0.5">
      <c r="A8" s="25" t="s">
        <v>16</v>
      </c>
      <c r="B8" s="25">
        <v>5</v>
      </c>
    </row>
    <row r="9" spans="1:10" x14ac:dyDescent="0.5">
      <c r="A9" s="25" t="s">
        <v>8</v>
      </c>
      <c r="B9" s="25">
        <v>4.2</v>
      </c>
    </row>
    <row r="10" spans="1:10" x14ac:dyDescent="0.5">
      <c r="A10" s="25" t="s">
        <v>18</v>
      </c>
      <c r="B10" s="25">
        <v>4.0999999999999996</v>
      </c>
    </row>
    <row r="11" spans="1:10" x14ac:dyDescent="0.5">
      <c r="A11" s="25" t="s">
        <v>17</v>
      </c>
      <c r="B11" s="25">
        <v>3.1</v>
      </c>
    </row>
    <row r="12" spans="1:10" x14ac:dyDescent="0.5">
      <c r="A12" s="25" t="s">
        <v>9</v>
      </c>
      <c r="B12" s="25">
        <v>0.2</v>
      </c>
    </row>
    <row r="13" spans="1:10" x14ac:dyDescent="0.5">
      <c r="A13" s="25" t="s">
        <v>12</v>
      </c>
      <c r="B13" s="25">
        <v>-2.2000000000000002</v>
      </c>
    </row>
    <row r="14" spans="1:10" x14ac:dyDescent="0.5">
      <c r="A14" s="25" t="s">
        <v>3</v>
      </c>
      <c r="B14" s="25">
        <v>-2.5</v>
      </c>
    </row>
    <row r="20" spans="1:8" x14ac:dyDescent="0.5">
      <c r="A20" s="4"/>
    </row>
    <row r="21" spans="1:8" x14ac:dyDescent="0.5">
      <c r="A21" s="29" t="s">
        <v>73</v>
      </c>
      <c r="B21" s="29"/>
      <c r="C21" s="29"/>
      <c r="D21" s="29"/>
      <c r="E21" s="29"/>
      <c r="F21" s="29"/>
      <c r="G21" s="29"/>
      <c r="H21" s="29"/>
    </row>
    <row r="22" spans="1:8" x14ac:dyDescent="0.5">
      <c r="A22" s="29"/>
      <c r="B22" s="29"/>
      <c r="C22" s="29"/>
      <c r="D22" s="29"/>
      <c r="E22" s="29"/>
      <c r="F22" s="29"/>
      <c r="G22" s="29"/>
      <c r="H22" s="29"/>
    </row>
    <row r="23" spans="1:8" s="3" customFormat="1" ht="63" customHeight="1" x14ac:dyDescent="0.5">
      <c r="A23" s="90" t="s">
        <v>167</v>
      </c>
      <c r="B23" s="90"/>
      <c r="C23" s="90"/>
      <c r="D23" s="90"/>
      <c r="E23" s="90"/>
      <c r="F23" s="90"/>
      <c r="G23" s="90"/>
      <c r="H23" s="90"/>
    </row>
    <row r="24" spans="1:8" x14ac:dyDescent="0.5">
      <c r="A24" s="4"/>
    </row>
  </sheetData>
  <sortState ref="A26:B36">
    <sortCondition descending="1" ref="B26:B36"/>
  </sortState>
  <mergeCells count="1">
    <mergeCell ref="A23:H23"/>
  </mergeCell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activeCell="B24" sqref="B24"/>
    </sheetView>
  </sheetViews>
  <sheetFormatPr defaultColWidth="11" defaultRowHeight="15.75" x14ac:dyDescent="0.5"/>
  <cols>
    <col min="1" max="1" width="21" customWidth="1"/>
    <col min="2" max="2" width="18.25" customWidth="1"/>
    <col min="3" max="3" width="18.5" customWidth="1"/>
    <col min="4" max="4" width="16.8125" customWidth="1"/>
    <col min="5" max="5" width="20.8125" customWidth="1"/>
    <col min="6" max="6" width="18.5" customWidth="1"/>
    <col min="7" max="7" width="27" customWidth="1"/>
    <col min="8" max="8" width="9.25" customWidth="1"/>
    <col min="10" max="10" width="21.5" bestFit="1" customWidth="1"/>
  </cols>
  <sheetData>
    <row r="1" spans="1:9" s="5" customFormat="1" ht="21" x14ac:dyDescent="0.65">
      <c r="A1" s="21" t="s">
        <v>183</v>
      </c>
      <c r="B1" s="21"/>
      <c r="I1"/>
    </row>
    <row r="3" spans="1:9" ht="60.75" x14ac:dyDescent="0.5">
      <c r="A3" s="24" t="s">
        <v>0</v>
      </c>
      <c r="B3" s="24" t="s">
        <v>147</v>
      </c>
    </row>
    <row r="4" spans="1:9" x14ac:dyDescent="0.5">
      <c r="A4" s="25" t="s">
        <v>15</v>
      </c>
      <c r="B4" s="26">
        <v>20.83</v>
      </c>
    </row>
    <row r="5" spans="1:9" x14ac:dyDescent="0.5">
      <c r="A5" s="25" t="s">
        <v>2</v>
      </c>
      <c r="B5" s="26">
        <v>20.27</v>
      </c>
    </row>
    <row r="6" spans="1:9" x14ac:dyDescent="0.5">
      <c r="A6" s="25" t="s">
        <v>64</v>
      </c>
      <c r="B6" s="26">
        <v>20.03</v>
      </c>
    </row>
    <row r="7" spans="1:9" x14ac:dyDescent="0.5">
      <c r="A7" s="25" t="s">
        <v>6</v>
      </c>
      <c r="B7" s="26">
        <v>19.22</v>
      </c>
    </row>
    <row r="8" spans="1:9" x14ac:dyDescent="0.5">
      <c r="A8" s="25" t="s">
        <v>19</v>
      </c>
      <c r="B8" s="26">
        <v>18.27</v>
      </c>
    </row>
    <row r="9" spans="1:9" x14ac:dyDescent="0.5">
      <c r="A9" s="25" t="s">
        <v>5</v>
      </c>
      <c r="B9" s="26">
        <v>18.170000000000002</v>
      </c>
    </row>
    <row r="10" spans="1:9" x14ac:dyDescent="0.5">
      <c r="A10" s="25" t="s">
        <v>14</v>
      </c>
      <c r="B10" s="26">
        <v>18.12</v>
      </c>
    </row>
    <row r="11" spans="1:9" x14ac:dyDescent="0.5">
      <c r="A11" s="25" t="s">
        <v>8</v>
      </c>
      <c r="B11" s="26">
        <v>17.98</v>
      </c>
    </row>
    <row r="12" spans="1:9" x14ac:dyDescent="0.5">
      <c r="A12" s="25" t="s">
        <v>18</v>
      </c>
      <c r="B12" s="26">
        <v>17.96</v>
      </c>
    </row>
    <row r="13" spans="1:9" x14ac:dyDescent="0.5">
      <c r="A13" s="25" t="s">
        <v>4</v>
      </c>
      <c r="B13" s="26">
        <v>17.43</v>
      </c>
    </row>
    <row r="14" spans="1:9" x14ac:dyDescent="0.5">
      <c r="A14" s="25" t="s">
        <v>7</v>
      </c>
      <c r="B14" s="27">
        <v>17.09</v>
      </c>
    </row>
    <row r="15" spans="1:9" x14ac:dyDescent="0.5">
      <c r="A15" s="25" t="s">
        <v>11</v>
      </c>
      <c r="B15" s="26">
        <v>16.62</v>
      </c>
    </row>
    <row r="16" spans="1:9" x14ac:dyDescent="0.5">
      <c r="A16" s="25" t="s">
        <v>3</v>
      </c>
      <c r="B16" s="26">
        <v>16.37</v>
      </c>
    </row>
    <row r="17" spans="1:5" x14ac:dyDescent="0.5">
      <c r="A17" s="25" t="s">
        <v>9</v>
      </c>
      <c r="B17" s="26">
        <v>15.27</v>
      </c>
    </row>
    <row r="18" spans="1:5" x14ac:dyDescent="0.5">
      <c r="A18" s="25" t="s">
        <v>10</v>
      </c>
      <c r="B18" s="26">
        <v>15.03</v>
      </c>
    </row>
    <row r="19" spans="1:5" x14ac:dyDescent="0.5">
      <c r="A19" s="25" t="s">
        <v>16</v>
      </c>
      <c r="B19" s="26">
        <v>14.89</v>
      </c>
    </row>
    <row r="20" spans="1:5" x14ac:dyDescent="0.5">
      <c r="A20" s="25" t="s">
        <v>12</v>
      </c>
      <c r="B20" s="26">
        <v>14.27</v>
      </c>
    </row>
    <row r="21" spans="1:5" x14ac:dyDescent="0.5">
      <c r="A21" s="25" t="s">
        <v>17</v>
      </c>
      <c r="B21" s="26">
        <v>13.58</v>
      </c>
    </row>
    <row r="22" spans="1:5" x14ac:dyDescent="0.5">
      <c r="A22" s="25" t="s">
        <v>13</v>
      </c>
      <c r="B22" s="26">
        <v>13.46</v>
      </c>
    </row>
    <row r="24" spans="1:5" x14ac:dyDescent="0.5">
      <c r="A24" s="29" t="s">
        <v>221</v>
      </c>
      <c r="B24" s="30"/>
      <c r="C24" s="29"/>
      <c r="D24" s="29"/>
      <c r="E24" s="29"/>
    </row>
    <row r="25" spans="1:5" x14ac:dyDescent="0.5">
      <c r="A25" s="31" t="s">
        <v>20</v>
      </c>
      <c r="B25" s="29"/>
      <c r="C25" s="29"/>
      <c r="D25" s="29"/>
      <c r="E25" s="29"/>
    </row>
  </sheetData>
  <sortState ref="A30:B48">
    <sortCondition descending="1" ref="B30:B48"/>
  </sortState>
  <hyperlinks>
    <hyperlink ref="A25" r:id="rId1"/>
  </hyperlinks>
  <pageMargins left="0.7" right="0.7" top="0.75" bottom="0.75" header="0.3" footer="0.3"/>
  <pageSetup paperSize="9"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selection activeCell="B39" sqref="B39"/>
    </sheetView>
  </sheetViews>
  <sheetFormatPr defaultRowHeight="15.75" x14ac:dyDescent="0.5"/>
  <cols>
    <col min="1" max="1" width="15" customWidth="1"/>
    <col min="2" max="2" width="26.9375" customWidth="1"/>
    <col min="3" max="3" width="11.25" customWidth="1"/>
    <col min="4" max="4" width="13" customWidth="1"/>
  </cols>
  <sheetData>
    <row r="1" spans="1:4" ht="20.65" x14ac:dyDescent="0.6">
      <c r="A1" s="21" t="s">
        <v>197</v>
      </c>
      <c r="B1" s="1"/>
      <c r="C1" s="1"/>
      <c r="D1" s="1"/>
    </row>
    <row r="3" spans="1:4" ht="81.75" customHeight="1" x14ac:dyDescent="0.5">
      <c r="A3" s="66" t="s">
        <v>0</v>
      </c>
      <c r="B3" s="24" t="s">
        <v>240</v>
      </c>
      <c r="C3" s="38" t="s">
        <v>162</v>
      </c>
      <c r="D3" s="38" t="s">
        <v>161</v>
      </c>
    </row>
    <row r="4" spans="1:4" x14ac:dyDescent="0.5">
      <c r="A4" s="25" t="s">
        <v>64</v>
      </c>
      <c r="B4" s="61">
        <v>25.28</v>
      </c>
      <c r="C4" s="67">
        <v>18.350000000000001</v>
      </c>
      <c r="D4" s="68">
        <v>34.64</v>
      </c>
    </row>
    <row r="5" spans="1:4" x14ac:dyDescent="0.5">
      <c r="A5" s="25" t="s">
        <v>5</v>
      </c>
      <c r="B5" s="61">
        <v>21.16</v>
      </c>
      <c r="C5" s="67">
        <v>3.5</v>
      </c>
      <c r="D5" s="68">
        <v>31.24</v>
      </c>
    </row>
    <row r="6" spans="1:4" x14ac:dyDescent="0.5">
      <c r="A6" s="25" t="s">
        <v>7</v>
      </c>
      <c r="B6" s="61">
        <v>16.96</v>
      </c>
      <c r="C6" s="67">
        <v>10.86</v>
      </c>
      <c r="D6" s="68">
        <v>25.31</v>
      </c>
    </row>
    <row r="7" spans="1:4" x14ac:dyDescent="0.5">
      <c r="A7" s="25" t="s">
        <v>11</v>
      </c>
      <c r="B7" s="61">
        <v>16.7</v>
      </c>
      <c r="C7" s="67">
        <v>10.68</v>
      </c>
      <c r="D7" s="68">
        <v>24.77</v>
      </c>
    </row>
    <row r="8" spans="1:4" x14ac:dyDescent="0.5">
      <c r="A8" s="25" t="s">
        <v>2</v>
      </c>
      <c r="B8" s="61">
        <v>15.34</v>
      </c>
      <c r="C8" s="67">
        <v>9.76</v>
      </c>
      <c r="D8" s="68">
        <v>22.99</v>
      </c>
    </row>
    <row r="9" spans="1:4" x14ac:dyDescent="0.5">
      <c r="A9" s="25" t="s">
        <v>19</v>
      </c>
      <c r="B9" s="61">
        <v>15.26</v>
      </c>
      <c r="C9" s="67">
        <v>10.039999999999999</v>
      </c>
      <c r="D9" s="68">
        <v>22.16</v>
      </c>
    </row>
    <row r="10" spans="1:4" x14ac:dyDescent="0.5">
      <c r="A10" s="25" t="s">
        <v>16</v>
      </c>
      <c r="B10" s="61">
        <v>15.2</v>
      </c>
      <c r="C10" s="67">
        <v>9.73</v>
      </c>
      <c r="D10" s="68">
        <v>22.98</v>
      </c>
    </row>
    <row r="11" spans="1:4" x14ac:dyDescent="0.5">
      <c r="A11" s="25" t="s">
        <v>18</v>
      </c>
      <c r="B11" s="61">
        <v>15.06</v>
      </c>
      <c r="C11" s="67">
        <v>9.64</v>
      </c>
      <c r="D11" s="68">
        <v>22.19</v>
      </c>
    </row>
    <row r="12" spans="1:4" x14ac:dyDescent="0.5">
      <c r="A12" s="25" t="s">
        <v>15</v>
      </c>
      <c r="B12" s="61">
        <v>14.34</v>
      </c>
      <c r="C12" s="67">
        <v>8.6999999999999993</v>
      </c>
      <c r="D12" s="68">
        <v>21.6</v>
      </c>
    </row>
    <row r="13" spans="1:4" x14ac:dyDescent="0.5">
      <c r="A13" s="25" t="s">
        <v>14</v>
      </c>
      <c r="B13" s="61">
        <v>13.97</v>
      </c>
      <c r="C13" s="67">
        <v>8.73</v>
      </c>
      <c r="D13" s="68">
        <v>20.88</v>
      </c>
    </row>
    <row r="14" spans="1:4" x14ac:dyDescent="0.5">
      <c r="A14" s="25" t="s">
        <v>6</v>
      </c>
      <c r="B14" s="61">
        <v>13.71</v>
      </c>
      <c r="C14" s="67">
        <v>8.33</v>
      </c>
      <c r="D14" s="68">
        <v>21.33</v>
      </c>
    </row>
    <row r="15" spans="1:4" x14ac:dyDescent="0.5">
      <c r="A15" s="25" t="s">
        <v>4</v>
      </c>
      <c r="B15" s="61">
        <v>13.33</v>
      </c>
      <c r="C15" s="67">
        <v>8.1199999999999992</v>
      </c>
      <c r="D15" s="68">
        <v>20.47</v>
      </c>
    </row>
    <row r="16" spans="1:4" x14ac:dyDescent="0.5">
      <c r="A16" s="25" t="s">
        <v>12</v>
      </c>
      <c r="B16" s="61">
        <v>13.26</v>
      </c>
      <c r="C16" s="67">
        <v>8.5</v>
      </c>
      <c r="D16" s="68">
        <v>19.420000000000002</v>
      </c>
    </row>
    <row r="17" spans="1:4" x14ac:dyDescent="0.5">
      <c r="A17" s="25" t="s">
        <v>13</v>
      </c>
      <c r="B17" s="61">
        <v>13.12</v>
      </c>
      <c r="C17" s="67">
        <v>7.71</v>
      </c>
      <c r="D17" s="68">
        <v>20.440000000000001</v>
      </c>
    </row>
    <row r="18" spans="1:4" x14ac:dyDescent="0.5">
      <c r="A18" s="25" t="s">
        <v>10</v>
      </c>
      <c r="B18" s="61">
        <v>11.77</v>
      </c>
      <c r="C18" s="67">
        <v>7.28</v>
      </c>
      <c r="D18" s="68">
        <v>18.27</v>
      </c>
    </row>
    <row r="19" spans="1:4" x14ac:dyDescent="0.5">
      <c r="A19" s="25" t="s">
        <v>9</v>
      </c>
      <c r="B19" s="61">
        <v>11.44</v>
      </c>
      <c r="C19" s="67">
        <v>7.1</v>
      </c>
      <c r="D19" s="68">
        <v>18.100000000000001</v>
      </c>
    </row>
    <row r="20" spans="1:4" x14ac:dyDescent="0.5">
      <c r="A20" s="25" t="s">
        <v>3</v>
      </c>
      <c r="B20" s="61">
        <v>11.14</v>
      </c>
      <c r="C20" s="67">
        <v>6.92</v>
      </c>
      <c r="D20" s="68">
        <v>16.96</v>
      </c>
    </row>
    <row r="21" spans="1:4" x14ac:dyDescent="0.5">
      <c r="A21" s="25" t="s">
        <v>17</v>
      </c>
      <c r="B21" s="61">
        <v>11.13</v>
      </c>
      <c r="C21" s="67">
        <v>6.71</v>
      </c>
      <c r="D21" s="68">
        <v>16.87</v>
      </c>
    </row>
    <row r="22" spans="1:4" x14ac:dyDescent="0.5">
      <c r="A22" s="25" t="s">
        <v>8</v>
      </c>
      <c r="B22" s="61">
        <v>9.5399999999999991</v>
      </c>
      <c r="C22" s="67">
        <v>5.71</v>
      </c>
      <c r="D22" s="68">
        <v>14.69</v>
      </c>
    </row>
    <row r="23" spans="1:4" x14ac:dyDescent="0.5">
      <c r="A23" s="25"/>
      <c r="B23" s="25"/>
      <c r="C23" s="25"/>
      <c r="D23" s="25"/>
    </row>
    <row r="24" spans="1:4" ht="81" customHeight="1" x14ac:dyDescent="0.5">
      <c r="A24" s="66" t="s">
        <v>0</v>
      </c>
      <c r="B24" s="24" t="s">
        <v>241</v>
      </c>
      <c r="C24" s="38" t="s">
        <v>162</v>
      </c>
      <c r="D24" s="38" t="s">
        <v>161</v>
      </c>
    </row>
    <row r="25" spans="1:4" x14ac:dyDescent="0.5">
      <c r="A25" s="25" t="s">
        <v>64</v>
      </c>
      <c r="B25" s="61">
        <v>40.1</v>
      </c>
      <c r="C25" s="67">
        <v>30.68</v>
      </c>
      <c r="D25" s="68">
        <v>52.65</v>
      </c>
    </row>
    <row r="26" spans="1:4" x14ac:dyDescent="0.5">
      <c r="A26" s="25" t="s">
        <v>5</v>
      </c>
      <c r="B26" s="61">
        <v>35.450000000000003</v>
      </c>
      <c r="C26" s="67">
        <v>24.92</v>
      </c>
      <c r="D26" s="68">
        <v>48.88</v>
      </c>
    </row>
    <row r="27" spans="1:4" x14ac:dyDescent="0.5">
      <c r="A27" s="25" t="s">
        <v>13</v>
      </c>
      <c r="B27" s="61">
        <v>30.05</v>
      </c>
      <c r="C27" s="67">
        <v>19.27</v>
      </c>
      <c r="D27" s="68">
        <v>43.11</v>
      </c>
    </row>
    <row r="28" spans="1:4" x14ac:dyDescent="0.5">
      <c r="A28" s="25" t="s">
        <v>7</v>
      </c>
      <c r="B28" s="61">
        <v>29.08</v>
      </c>
      <c r="C28" s="67">
        <v>20.29</v>
      </c>
      <c r="D28" s="68">
        <v>40.450000000000003</v>
      </c>
    </row>
    <row r="29" spans="1:4" x14ac:dyDescent="0.5">
      <c r="A29" s="25" t="s">
        <v>2</v>
      </c>
      <c r="B29" s="61">
        <v>28.97</v>
      </c>
      <c r="C29" s="67">
        <v>19.78</v>
      </c>
      <c r="D29" s="68">
        <v>40.53</v>
      </c>
    </row>
    <row r="30" spans="1:4" x14ac:dyDescent="0.5">
      <c r="A30" s="25" t="s">
        <v>15</v>
      </c>
      <c r="B30" s="61">
        <v>26.79</v>
      </c>
      <c r="C30" s="67">
        <v>17.98</v>
      </c>
      <c r="D30" s="68">
        <v>38.39</v>
      </c>
    </row>
    <row r="31" spans="1:4" x14ac:dyDescent="0.5">
      <c r="A31" s="25" t="s">
        <v>19</v>
      </c>
      <c r="B31" s="61">
        <v>26.44</v>
      </c>
      <c r="C31" s="67">
        <v>18.82</v>
      </c>
      <c r="D31" s="68">
        <v>36.840000000000003</v>
      </c>
    </row>
    <row r="32" spans="1:4" x14ac:dyDescent="0.5">
      <c r="A32" s="25" t="s">
        <v>11</v>
      </c>
      <c r="B32" s="61">
        <v>26.42</v>
      </c>
      <c r="C32" s="67">
        <v>17.329999999999998</v>
      </c>
      <c r="D32" s="68">
        <v>37.69</v>
      </c>
    </row>
    <row r="33" spans="1:4" x14ac:dyDescent="0.5">
      <c r="A33" s="25" t="s">
        <v>18</v>
      </c>
      <c r="B33" s="61">
        <v>25.63</v>
      </c>
      <c r="C33" s="67">
        <v>17.41</v>
      </c>
      <c r="D33" s="68">
        <v>36.44</v>
      </c>
    </row>
    <row r="34" spans="1:4" x14ac:dyDescent="0.5">
      <c r="A34" s="25" t="s">
        <v>6</v>
      </c>
      <c r="B34" s="61">
        <v>24.76</v>
      </c>
      <c r="C34" s="67">
        <v>17.100000000000001</v>
      </c>
      <c r="D34" s="68">
        <v>34.74</v>
      </c>
    </row>
    <row r="35" spans="1:4" x14ac:dyDescent="0.5">
      <c r="A35" s="25" t="s">
        <v>3</v>
      </c>
      <c r="B35" s="61">
        <v>24.19</v>
      </c>
      <c r="C35" s="67">
        <v>15.84</v>
      </c>
      <c r="D35" s="68">
        <v>34.97</v>
      </c>
    </row>
    <row r="36" spans="1:4" x14ac:dyDescent="0.5">
      <c r="A36" s="25" t="s">
        <v>12</v>
      </c>
      <c r="B36" s="61">
        <v>24.02</v>
      </c>
      <c r="C36" s="67">
        <v>15.66</v>
      </c>
      <c r="D36" s="68">
        <v>35.31</v>
      </c>
    </row>
    <row r="37" spans="1:4" x14ac:dyDescent="0.5">
      <c r="A37" s="25" t="s">
        <v>16</v>
      </c>
      <c r="B37" s="61">
        <v>23.89</v>
      </c>
      <c r="C37" s="67">
        <v>15.86</v>
      </c>
      <c r="D37" s="68">
        <v>34.97</v>
      </c>
    </row>
    <row r="38" spans="1:4" x14ac:dyDescent="0.5">
      <c r="A38" s="25" t="s">
        <v>9</v>
      </c>
      <c r="B38" s="61">
        <v>23.34</v>
      </c>
      <c r="C38" s="67">
        <v>15.83</v>
      </c>
      <c r="D38" s="68">
        <v>33.85</v>
      </c>
    </row>
    <row r="39" spans="1:4" x14ac:dyDescent="0.5">
      <c r="A39" s="25" t="s">
        <v>4</v>
      </c>
      <c r="B39" s="61">
        <v>22.42</v>
      </c>
      <c r="C39" s="67">
        <v>4.6399999999999997</v>
      </c>
      <c r="D39" s="68">
        <v>32.58</v>
      </c>
    </row>
    <row r="40" spans="1:4" x14ac:dyDescent="0.5">
      <c r="A40" s="25" t="s">
        <v>14</v>
      </c>
      <c r="B40" s="61">
        <v>22.39</v>
      </c>
      <c r="C40" s="67">
        <v>14.74</v>
      </c>
      <c r="D40" s="68">
        <v>32.770000000000003</v>
      </c>
    </row>
    <row r="41" spans="1:4" x14ac:dyDescent="0.5">
      <c r="A41" s="25" t="s">
        <v>10</v>
      </c>
      <c r="B41" s="61">
        <v>22.01</v>
      </c>
      <c r="C41" s="67">
        <v>14.07</v>
      </c>
      <c r="D41" s="68">
        <v>32.909999999999997</v>
      </c>
    </row>
    <row r="42" spans="1:4" x14ac:dyDescent="0.5">
      <c r="A42" s="25" t="s">
        <v>8</v>
      </c>
      <c r="B42" s="61">
        <v>20.98</v>
      </c>
      <c r="C42" s="67">
        <v>13</v>
      </c>
      <c r="D42" s="68">
        <v>31.3</v>
      </c>
    </row>
    <row r="43" spans="1:4" x14ac:dyDescent="0.5">
      <c r="A43" s="25" t="s">
        <v>17</v>
      </c>
      <c r="B43" s="61">
        <v>20.53</v>
      </c>
      <c r="C43" s="67">
        <v>13.1</v>
      </c>
      <c r="D43" s="68">
        <v>30.39</v>
      </c>
    </row>
    <row r="44" spans="1:4" x14ac:dyDescent="0.5">
      <c r="A44" s="25"/>
      <c r="B44" s="25"/>
      <c r="C44" s="25"/>
      <c r="D44" s="25"/>
    </row>
    <row r="45" spans="1:4" ht="79.5" customHeight="1" x14ac:dyDescent="0.5">
      <c r="A45" s="66" t="s">
        <v>0</v>
      </c>
      <c r="B45" s="24" t="s">
        <v>242</v>
      </c>
      <c r="C45" s="38" t="s">
        <v>162</v>
      </c>
      <c r="D45" s="38" t="s">
        <v>161</v>
      </c>
    </row>
    <row r="46" spans="1:4" x14ac:dyDescent="0.5">
      <c r="A46" s="25" t="s">
        <v>64</v>
      </c>
      <c r="B46" s="61">
        <v>73.5</v>
      </c>
      <c r="C46" s="67">
        <v>61.68</v>
      </c>
      <c r="D46" s="68">
        <v>88.38</v>
      </c>
    </row>
    <row r="47" spans="1:4" x14ac:dyDescent="0.5">
      <c r="A47" s="25" t="s">
        <v>7</v>
      </c>
      <c r="B47" s="61">
        <v>56.35</v>
      </c>
      <c r="C47" s="67">
        <v>43.58</v>
      </c>
      <c r="D47" s="68">
        <v>72.2</v>
      </c>
    </row>
    <row r="48" spans="1:4" x14ac:dyDescent="0.5">
      <c r="A48" s="25" t="s">
        <v>5</v>
      </c>
      <c r="B48" s="61">
        <v>55.96</v>
      </c>
      <c r="C48" s="67">
        <v>41.28</v>
      </c>
      <c r="D48" s="68">
        <v>74.14</v>
      </c>
    </row>
    <row r="49" spans="1:4" x14ac:dyDescent="0.5">
      <c r="A49" s="25" t="s">
        <v>18</v>
      </c>
      <c r="B49" s="61">
        <v>47.26</v>
      </c>
      <c r="C49" s="67">
        <v>36.729999999999997</v>
      </c>
      <c r="D49" s="68">
        <v>60.96</v>
      </c>
    </row>
    <row r="50" spans="1:4" x14ac:dyDescent="0.5">
      <c r="A50" s="25" t="s">
        <v>6</v>
      </c>
      <c r="B50" s="61">
        <v>44.51</v>
      </c>
      <c r="C50" s="67">
        <v>34.76</v>
      </c>
      <c r="D50" s="68">
        <v>57.55</v>
      </c>
    </row>
    <row r="51" spans="1:4" x14ac:dyDescent="0.5">
      <c r="A51" s="25" t="s">
        <v>2</v>
      </c>
      <c r="B51" s="61">
        <v>41.9</v>
      </c>
      <c r="C51" s="67">
        <v>30.28</v>
      </c>
      <c r="D51" s="68">
        <v>55.65</v>
      </c>
    </row>
    <row r="52" spans="1:4" x14ac:dyDescent="0.5">
      <c r="A52" s="25" t="s">
        <v>15</v>
      </c>
      <c r="B52" s="61">
        <v>40.549999999999997</v>
      </c>
      <c r="C52" s="67">
        <v>28.85</v>
      </c>
      <c r="D52" s="68">
        <v>55.77</v>
      </c>
    </row>
    <row r="53" spans="1:4" x14ac:dyDescent="0.5">
      <c r="A53" s="25" t="s">
        <v>19</v>
      </c>
      <c r="B53" s="61">
        <v>38.43</v>
      </c>
      <c r="C53" s="67">
        <v>29.08</v>
      </c>
      <c r="D53" s="68">
        <v>50.23</v>
      </c>
    </row>
    <row r="54" spans="1:4" x14ac:dyDescent="0.5">
      <c r="A54" s="25" t="s">
        <v>13</v>
      </c>
      <c r="B54" s="61">
        <v>37.200000000000003</v>
      </c>
      <c r="C54" s="67">
        <v>25.97</v>
      </c>
      <c r="D54" s="68">
        <v>51.86</v>
      </c>
    </row>
    <row r="55" spans="1:4" x14ac:dyDescent="0.5">
      <c r="A55" s="25" t="s">
        <v>11</v>
      </c>
      <c r="B55" s="61">
        <v>36.33</v>
      </c>
      <c r="C55" s="67">
        <v>24.46</v>
      </c>
      <c r="D55" s="68">
        <v>50.83</v>
      </c>
    </row>
    <row r="56" spans="1:4" x14ac:dyDescent="0.5">
      <c r="A56" s="25" t="s">
        <v>16</v>
      </c>
      <c r="B56" s="61">
        <v>33.909999999999997</v>
      </c>
      <c r="C56" s="67">
        <v>23.44</v>
      </c>
      <c r="D56" s="68">
        <v>46.5</v>
      </c>
    </row>
    <row r="57" spans="1:4" x14ac:dyDescent="0.5">
      <c r="A57" s="25" t="s">
        <v>12</v>
      </c>
      <c r="B57" s="61">
        <v>33.53</v>
      </c>
      <c r="C57" s="67">
        <v>22.43</v>
      </c>
      <c r="D57" s="68">
        <v>47.51</v>
      </c>
    </row>
    <row r="58" spans="1:4" x14ac:dyDescent="0.5">
      <c r="A58" s="25" t="s">
        <v>3</v>
      </c>
      <c r="B58" s="61">
        <v>33.24</v>
      </c>
      <c r="C58" s="67">
        <v>23.31</v>
      </c>
      <c r="D58" s="68">
        <v>45.86</v>
      </c>
    </row>
    <row r="59" spans="1:4" x14ac:dyDescent="0.5">
      <c r="A59" s="25" t="s">
        <v>4</v>
      </c>
      <c r="B59" s="61">
        <v>32.07</v>
      </c>
      <c r="C59" s="67">
        <v>21.56</v>
      </c>
      <c r="D59" s="68">
        <v>44.78</v>
      </c>
    </row>
    <row r="60" spans="1:4" x14ac:dyDescent="0.5">
      <c r="A60" s="25" t="s">
        <v>9</v>
      </c>
      <c r="B60" s="61">
        <v>31.92</v>
      </c>
      <c r="C60" s="67">
        <v>22.73</v>
      </c>
      <c r="D60" s="68">
        <v>43.89</v>
      </c>
    </row>
    <row r="61" spans="1:4" x14ac:dyDescent="0.5">
      <c r="A61" s="25" t="s">
        <v>14</v>
      </c>
      <c r="B61" s="61">
        <v>30.4</v>
      </c>
      <c r="C61" s="67">
        <v>20.8</v>
      </c>
      <c r="D61" s="68">
        <v>43.18</v>
      </c>
    </row>
    <row r="62" spans="1:4" x14ac:dyDescent="0.5">
      <c r="A62" s="25" t="s">
        <v>10</v>
      </c>
      <c r="B62" s="61">
        <v>29.76</v>
      </c>
      <c r="C62" s="67">
        <v>20.420000000000002</v>
      </c>
      <c r="D62" s="68">
        <v>42.16</v>
      </c>
    </row>
    <row r="63" spans="1:4" x14ac:dyDescent="0.5">
      <c r="A63" s="25" t="s">
        <v>8</v>
      </c>
      <c r="B63" s="61">
        <v>29.52</v>
      </c>
      <c r="C63" s="67">
        <v>19.940000000000001</v>
      </c>
      <c r="D63" s="68">
        <v>41.25</v>
      </c>
    </row>
    <row r="64" spans="1:4" x14ac:dyDescent="0.5">
      <c r="A64" s="25" t="s">
        <v>17</v>
      </c>
      <c r="B64" s="61">
        <v>27.19</v>
      </c>
      <c r="C64" s="67">
        <v>17.52</v>
      </c>
      <c r="D64" s="68">
        <v>39.729999999999997</v>
      </c>
    </row>
    <row r="66" spans="1:12" s="7" customFormat="1" x14ac:dyDescent="0.5">
      <c r="A66" s="46" t="s">
        <v>225</v>
      </c>
      <c r="B66" s="63"/>
      <c r="C66" s="63"/>
      <c r="D66" s="63"/>
      <c r="E66" s="63"/>
      <c r="F66" s="63"/>
      <c r="G66" s="63"/>
      <c r="H66" s="63"/>
      <c r="I66" s="63"/>
      <c r="J66" s="63"/>
      <c r="K66" s="63"/>
      <c r="L66" s="63"/>
    </row>
    <row r="67" spans="1:12" x14ac:dyDescent="0.5">
      <c r="A67" s="31" t="s">
        <v>22</v>
      </c>
      <c r="B67" s="29"/>
      <c r="C67" s="29"/>
      <c r="D67" s="29"/>
      <c r="E67" s="29"/>
      <c r="F67" s="29"/>
      <c r="G67" s="29"/>
      <c r="H67" s="29"/>
      <c r="I67" s="29"/>
      <c r="J67" s="29"/>
      <c r="K67" s="29"/>
      <c r="L67" s="29"/>
    </row>
    <row r="68" spans="1:12" x14ac:dyDescent="0.5">
      <c r="A68" s="29"/>
      <c r="B68" s="29"/>
      <c r="C68" s="29"/>
      <c r="D68" s="29"/>
      <c r="E68" s="29"/>
      <c r="F68" s="29"/>
      <c r="G68" s="29"/>
      <c r="H68" s="29"/>
      <c r="I68" s="29"/>
      <c r="J68" s="29"/>
      <c r="K68" s="29"/>
      <c r="L68" s="29"/>
    </row>
    <row r="69" spans="1:12" x14ac:dyDescent="0.5">
      <c r="A69" s="29" t="s">
        <v>229</v>
      </c>
      <c r="B69" s="29"/>
      <c r="C69" s="29"/>
      <c r="D69" s="29"/>
      <c r="E69" s="29"/>
      <c r="F69" s="29"/>
      <c r="G69" s="29"/>
      <c r="H69" s="29"/>
      <c r="I69" s="29"/>
      <c r="J69" s="29"/>
      <c r="K69" s="29"/>
      <c r="L69" s="29"/>
    </row>
    <row r="70" spans="1:12" x14ac:dyDescent="0.5">
      <c r="A70" s="29"/>
      <c r="B70" s="29"/>
      <c r="C70" s="29"/>
      <c r="D70" s="29"/>
      <c r="E70" s="29"/>
      <c r="F70" s="29"/>
      <c r="G70" s="29"/>
      <c r="H70" s="29"/>
      <c r="I70" s="29"/>
      <c r="J70" s="29"/>
      <c r="K70" s="29"/>
      <c r="L70" s="29"/>
    </row>
    <row r="71" spans="1:12" x14ac:dyDescent="0.5">
      <c r="A71" s="29"/>
      <c r="B71" s="29"/>
      <c r="C71" s="29"/>
      <c r="D71" s="29"/>
      <c r="E71" s="29"/>
      <c r="F71" s="29"/>
      <c r="G71" s="29"/>
      <c r="H71" s="29"/>
      <c r="I71" s="29"/>
      <c r="J71" s="29"/>
      <c r="K71" s="29"/>
      <c r="L71" s="29"/>
    </row>
  </sheetData>
  <hyperlinks>
    <hyperlink ref="A67" r:id="rId1"/>
  </hyperlinks>
  <pageMargins left="0.7" right="0.7" top="0.75" bottom="0.75" header="0.3" footer="0.3"/>
  <pageSetup paperSize="9" orientation="portrait" horizontalDpi="4294967293" verticalDpi="0"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zoomScaleNormal="100" workbookViewId="0">
      <selection activeCell="I88" sqref="I88"/>
    </sheetView>
  </sheetViews>
  <sheetFormatPr defaultColWidth="11" defaultRowHeight="15.75" x14ac:dyDescent="0.5"/>
  <cols>
    <col min="1" max="1" width="31.5" customWidth="1"/>
    <col min="2" max="2" width="29.25" customWidth="1"/>
  </cols>
  <sheetData>
    <row r="1" spans="1:10" s="5" customFormat="1" ht="21" x14ac:dyDescent="0.65">
      <c r="A1" s="21" t="s">
        <v>217</v>
      </c>
      <c r="B1" s="21"/>
    </row>
    <row r="3" spans="1:10" ht="61.15" customHeight="1" x14ac:dyDescent="0.5">
      <c r="A3" s="28" t="s">
        <v>0</v>
      </c>
      <c r="B3" s="24" t="s">
        <v>168</v>
      </c>
      <c r="C3" s="11"/>
      <c r="D3" s="11"/>
      <c r="E3" s="11"/>
      <c r="F3" s="11"/>
      <c r="G3" s="11"/>
      <c r="H3" s="11"/>
      <c r="I3" s="11"/>
      <c r="J3" s="11"/>
    </row>
    <row r="4" spans="1:10" s="11" customFormat="1" x14ac:dyDescent="0.5">
      <c r="A4" s="45" t="s">
        <v>84</v>
      </c>
      <c r="B4" s="69">
        <v>4.7</v>
      </c>
    </row>
    <row r="5" spans="1:10" s="11" customFormat="1" x14ac:dyDescent="0.5">
      <c r="A5" s="45" t="s">
        <v>89</v>
      </c>
      <c r="B5" s="69">
        <v>4.3</v>
      </c>
    </row>
    <row r="6" spans="1:10" s="11" customFormat="1" x14ac:dyDescent="0.5">
      <c r="A6" s="45" t="s">
        <v>82</v>
      </c>
      <c r="B6" s="69">
        <v>3.8</v>
      </c>
    </row>
    <row r="7" spans="1:10" s="11" customFormat="1" x14ac:dyDescent="0.5">
      <c r="A7" s="45" t="s">
        <v>86</v>
      </c>
      <c r="B7" s="69">
        <v>3.3</v>
      </c>
    </row>
    <row r="8" spans="1:10" s="11" customFormat="1" x14ac:dyDescent="0.5">
      <c r="A8" s="45" t="s">
        <v>172</v>
      </c>
      <c r="B8" s="69">
        <v>3.3</v>
      </c>
    </row>
    <row r="9" spans="1:10" s="11" customFormat="1" x14ac:dyDescent="0.5">
      <c r="A9" s="45" t="s">
        <v>79</v>
      </c>
      <c r="B9" s="69">
        <v>3.1</v>
      </c>
    </row>
    <row r="10" spans="1:10" s="11" customFormat="1" x14ac:dyDescent="0.5">
      <c r="A10" s="45" t="s">
        <v>81</v>
      </c>
      <c r="B10" s="69">
        <v>2.9</v>
      </c>
    </row>
    <row r="11" spans="1:10" s="11" customFormat="1" x14ac:dyDescent="0.5">
      <c r="A11" s="45" t="s">
        <v>85</v>
      </c>
      <c r="B11" s="69">
        <v>2.9</v>
      </c>
    </row>
    <row r="12" spans="1:10" s="11" customFormat="1" x14ac:dyDescent="0.5">
      <c r="A12" s="45" t="s">
        <v>91</v>
      </c>
      <c r="B12" s="69">
        <v>2.9</v>
      </c>
    </row>
    <row r="13" spans="1:10" s="11" customFormat="1" x14ac:dyDescent="0.5">
      <c r="A13" s="45" t="s">
        <v>74</v>
      </c>
      <c r="B13" s="69">
        <v>2.8</v>
      </c>
    </row>
    <row r="14" spans="1:10" s="11" customFormat="1" x14ac:dyDescent="0.5">
      <c r="A14" s="45" t="s">
        <v>90</v>
      </c>
      <c r="B14" s="69">
        <v>2.7</v>
      </c>
      <c r="C14"/>
      <c r="D14"/>
      <c r="E14"/>
      <c r="F14"/>
      <c r="G14"/>
      <c r="H14"/>
      <c r="I14"/>
      <c r="J14"/>
    </row>
    <row r="15" spans="1:10" s="11" customFormat="1" x14ac:dyDescent="0.5">
      <c r="A15" s="45" t="s">
        <v>80</v>
      </c>
      <c r="B15" s="69">
        <v>2.6</v>
      </c>
      <c r="C15"/>
      <c r="D15"/>
      <c r="E15"/>
      <c r="F15"/>
      <c r="G15"/>
      <c r="H15"/>
      <c r="I15"/>
      <c r="J15"/>
    </row>
    <row r="16" spans="1:10" s="11" customFormat="1" x14ac:dyDescent="0.5">
      <c r="A16" s="45" t="s">
        <v>87</v>
      </c>
      <c r="B16" s="69">
        <v>2.5</v>
      </c>
      <c r="C16"/>
      <c r="D16"/>
      <c r="E16"/>
      <c r="F16"/>
      <c r="G16"/>
      <c r="H16"/>
      <c r="I16"/>
      <c r="J16"/>
    </row>
    <row r="17" spans="1:10" s="11" customFormat="1" x14ac:dyDescent="0.5">
      <c r="A17" s="45" t="s">
        <v>83</v>
      </c>
      <c r="B17" s="69">
        <v>2.2000000000000002</v>
      </c>
      <c r="C17"/>
      <c r="D17"/>
      <c r="E17"/>
      <c r="F17"/>
      <c r="G17"/>
      <c r="H17"/>
      <c r="I17"/>
      <c r="J17"/>
    </row>
    <row r="18" spans="1:10" s="11" customFormat="1" x14ac:dyDescent="0.5">
      <c r="A18" s="45" t="s">
        <v>88</v>
      </c>
      <c r="B18" s="69">
        <v>2.2000000000000002</v>
      </c>
      <c r="C18"/>
      <c r="D18"/>
      <c r="E18"/>
      <c r="F18"/>
      <c r="G18"/>
      <c r="H18"/>
      <c r="I18"/>
      <c r="J18"/>
    </row>
    <row r="19" spans="1:10" s="11" customFormat="1" x14ac:dyDescent="0.5">
      <c r="A19" s="45" t="s">
        <v>77</v>
      </c>
      <c r="B19" s="69">
        <v>2.1</v>
      </c>
      <c r="C19"/>
      <c r="D19"/>
      <c r="E19"/>
      <c r="F19"/>
      <c r="G19"/>
      <c r="H19"/>
      <c r="I19"/>
      <c r="J19"/>
    </row>
    <row r="20" spans="1:10" s="11" customFormat="1" x14ac:dyDescent="0.5">
      <c r="A20" s="45" t="s">
        <v>78</v>
      </c>
      <c r="B20" s="69">
        <v>2.1</v>
      </c>
      <c r="C20"/>
      <c r="D20"/>
      <c r="E20"/>
      <c r="F20"/>
      <c r="G20"/>
      <c r="H20"/>
      <c r="I20"/>
      <c r="J20"/>
    </row>
    <row r="21" spans="1:10" s="11" customFormat="1" x14ac:dyDescent="0.5">
      <c r="A21" s="45" t="s">
        <v>76</v>
      </c>
      <c r="B21" s="69">
        <v>1.8</v>
      </c>
      <c r="C21"/>
      <c r="D21"/>
      <c r="E21"/>
      <c r="F21"/>
      <c r="G21"/>
      <c r="H21"/>
      <c r="I21"/>
      <c r="J21"/>
    </row>
    <row r="22" spans="1:10" s="11" customFormat="1" x14ac:dyDescent="0.5">
      <c r="A22" s="45" t="s">
        <v>75</v>
      </c>
      <c r="B22" s="69">
        <v>1.6</v>
      </c>
      <c r="C22"/>
      <c r="D22"/>
      <c r="E22"/>
      <c r="F22"/>
      <c r="G22"/>
      <c r="H22"/>
      <c r="I22"/>
      <c r="J22"/>
    </row>
    <row r="23" spans="1:10" x14ac:dyDescent="0.5">
      <c r="A23" s="25"/>
      <c r="B23" s="25"/>
    </row>
    <row r="24" spans="1:10" ht="63" customHeight="1" x14ac:dyDescent="0.5">
      <c r="A24" s="28" t="s">
        <v>0</v>
      </c>
      <c r="B24" s="24" t="s">
        <v>169</v>
      </c>
    </row>
    <row r="25" spans="1:10" x14ac:dyDescent="0.5">
      <c r="A25" s="45" t="s">
        <v>88</v>
      </c>
      <c r="B25" s="27">
        <v>4.7</v>
      </c>
    </row>
    <row r="26" spans="1:10" x14ac:dyDescent="0.5">
      <c r="A26" s="45" t="s">
        <v>87</v>
      </c>
      <c r="B26" s="27">
        <v>4.5</v>
      </c>
    </row>
    <row r="27" spans="1:10" x14ac:dyDescent="0.5">
      <c r="A27" s="45" t="s">
        <v>75</v>
      </c>
      <c r="B27" s="27">
        <v>3.4</v>
      </c>
    </row>
    <row r="28" spans="1:10" x14ac:dyDescent="0.5">
      <c r="A28" s="45" t="s">
        <v>79</v>
      </c>
      <c r="B28" s="27">
        <v>3.2</v>
      </c>
    </row>
    <row r="29" spans="1:10" x14ac:dyDescent="0.5">
      <c r="A29" s="45" t="s">
        <v>84</v>
      </c>
      <c r="B29" s="27">
        <v>3.2</v>
      </c>
    </row>
    <row r="30" spans="1:10" x14ac:dyDescent="0.5">
      <c r="A30" s="45" t="s">
        <v>74</v>
      </c>
      <c r="B30" s="27">
        <v>3</v>
      </c>
    </row>
    <row r="31" spans="1:10" x14ac:dyDescent="0.5">
      <c r="A31" s="45" t="s">
        <v>81</v>
      </c>
      <c r="B31" s="27">
        <v>3</v>
      </c>
    </row>
    <row r="32" spans="1:10" x14ac:dyDescent="0.5">
      <c r="A32" s="45" t="s">
        <v>82</v>
      </c>
      <c r="B32" s="27">
        <v>2.9</v>
      </c>
    </row>
    <row r="33" spans="1:2" x14ac:dyDescent="0.5">
      <c r="A33" s="45" t="s">
        <v>86</v>
      </c>
      <c r="B33" s="27">
        <v>2.9</v>
      </c>
    </row>
    <row r="34" spans="1:2" x14ac:dyDescent="0.5">
      <c r="A34" s="45" t="s">
        <v>77</v>
      </c>
      <c r="B34" s="27">
        <v>2.5</v>
      </c>
    </row>
    <row r="35" spans="1:2" x14ac:dyDescent="0.5">
      <c r="A35" s="45" t="s">
        <v>91</v>
      </c>
      <c r="B35" s="27">
        <v>2.5</v>
      </c>
    </row>
    <row r="36" spans="1:2" x14ac:dyDescent="0.5">
      <c r="A36" s="45" t="s">
        <v>172</v>
      </c>
      <c r="B36" s="27">
        <v>2.5</v>
      </c>
    </row>
    <row r="37" spans="1:2" x14ac:dyDescent="0.5">
      <c r="A37" s="45" t="s">
        <v>80</v>
      </c>
      <c r="B37" s="27">
        <v>2.1</v>
      </c>
    </row>
    <row r="38" spans="1:2" x14ac:dyDescent="0.5">
      <c r="A38" s="45" t="s">
        <v>85</v>
      </c>
      <c r="B38" s="27">
        <v>2.1</v>
      </c>
    </row>
    <row r="39" spans="1:2" x14ac:dyDescent="0.5">
      <c r="A39" s="45" t="s">
        <v>89</v>
      </c>
      <c r="B39" s="27">
        <v>1.8</v>
      </c>
    </row>
    <row r="40" spans="1:2" x14ac:dyDescent="0.5">
      <c r="A40" s="45" t="s">
        <v>83</v>
      </c>
      <c r="B40" s="27">
        <v>1.6</v>
      </c>
    </row>
    <row r="41" spans="1:2" x14ac:dyDescent="0.5">
      <c r="A41" s="45" t="s">
        <v>78</v>
      </c>
      <c r="B41" s="27">
        <v>1.1000000000000001</v>
      </c>
    </row>
    <row r="42" spans="1:2" x14ac:dyDescent="0.5">
      <c r="A42" s="45" t="s">
        <v>90</v>
      </c>
      <c r="B42" s="27">
        <v>0.7</v>
      </c>
    </row>
    <row r="43" spans="1:2" x14ac:dyDescent="0.5">
      <c r="A43" s="45" t="s">
        <v>76</v>
      </c>
      <c r="B43" s="27">
        <v>0.6</v>
      </c>
    </row>
    <row r="44" spans="1:2" x14ac:dyDescent="0.5">
      <c r="A44" s="25"/>
      <c r="B44" s="25"/>
    </row>
    <row r="45" spans="1:2" ht="67.5" customHeight="1" x14ac:dyDescent="0.5">
      <c r="A45" s="28" t="s">
        <v>0</v>
      </c>
      <c r="B45" s="24" t="s">
        <v>170</v>
      </c>
    </row>
    <row r="46" spans="1:2" x14ac:dyDescent="0.5">
      <c r="A46" s="45" t="s">
        <v>82</v>
      </c>
      <c r="B46" s="27">
        <v>8.1</v>
      </c>
    </row>
    <row r="47" spans="1:2" x14ac:dyDescent="0.5">
      <c r="A47" s="45" t="s">
        <v>88</v>
      </c>
      <c r="B47" s="27">
        <v>6.8</v>
      </c>
    </row>
    <row r="48" spans="1:2" x14ac:dyDescent="0.5">
      <c r="A48" s="45" t="s">
        <v>84</v>
      </c>
      <c r="B48" s="27">
        <v>6.7</v>
      </c>
    </row>
    <row r="49" spans="1:2" x14ac:dyDescent="0.5">
      <c r="A49" s="45" t="s">
        <v>89</v>
      </c>
      <c r="B49" s="27">
        <v>6.1</v>
      </c>
    </row>
    <row r="50" spans="1:2" x14ac:dyDescent="0.5">
      <c r="A50" s="45" t="s">
        <v>87</v>
      </c>
      <c r="B50" s="27">
        <v>5.7</v>
      </c>
    </row>
    <row r="51" spans="1:2" x14ac:dyDescent="0.5">
      <c r="A51" s="45" t="s">
        <v>78</v>
      </c>
      <c r="B51" s="27">
        <v>5.6</v>
      </c>
    </row>
    <row r="52" spans="1:2" x14ac:dyDescent="0.5">
      <c r="A52" s="45" t="s">
        <v>76</v>
      </c>
      <c r="B52" s="27">
        <v>4.5999999999999996</v>
      </c>
    </row>
    <row r="53" spans="1:2" x14ac:dyDescent="0.5">
      <c r="A53" s="45" t="s">
        <v>80</v>
      </c>
      <c r="B53" s="27">
        <v>4.5999999999999996</v>
      </c>
    </row>
    <row r="54" spans="1:2" x14ac:dyDescent="0.5">
      <c r="A54" s="45" t="s">
        <v>172</v>
      </c>
      <c r="B54" s="27">
        <v>4.3</v>
      </c>
    </row>
    <row r="55" spans="1:2" x14ac:dyDescent="0.5">
      <c r="A55" s="45" t="s">
        <v>81</v>
      </c>
      <c r="B55" s="27">
        <v>4.0999999999999996</v>
      </c>
    </row>
    <row r="56" spans="1:2" x14ac:dyDescent="0.5">
      <c r="A56" s="45" t="s">
        <v>90</v>
      </c>
      <c r="B56" s="27">
        <v>4</v>
      </c>
    </row>
    <row r="57" spans="1:2" x14ac:dyDescent="0.5">
      <c r="A57" s="45" t="s">
        <v>91</v>
      </c>
      <c r="B57" s="27">
        <v>3.7</v>
      </c>
    </row>
    <row r="58" spans="1:2" x14ac:dyDescent="0.5">
      <c r="A58" s="45" t="s">
        <v>75</v>
      </c>
      <c r="B58" s="27">
        <v>3.6</v>
      </c>
    </row>
    <row r="59" spans="1:2" x14ac:dyDescent="0.5">
      <c r="A59" s="45" t="s">
        <v>77</v>
      </c>
      <c r="B59" s="27">
        <v>3.6</v>
      </c>
    </row>
    <row r="60" spans="1:2" x14ac:dyDescent="0.5">
      <c r="A60" s="45" t="s">
        <v>83</v>
      </c>
      <c r="B60" s="27">
        <v>3.6</v>
      </c>
    </row>
    <row r="61" spans="1:2" x14ac:dyDescent="0.5">
      <c r="A61" s="45" t="s">
        <v>74</v>
      </c>
      <c r="B61" s="27">
        <v>3.4</v>
      </c>
    </row>
    <row r="62" spans="1:2" x14ac:dyDescent="0.5">
      <c r="A62" s="45" t="s">
        <v>79</v>
      </c>
      <c r="B62" s="27">
        <v>3.4</v>
      </c>
    </row>
    <row r="63" spans="1:2" x14ac:dyDescent="0.5">
      <c r="A63" s="45" t="s">
        <v>85</v>
      </c>
      <c r="B63" s="27">
        <v>3.2</v>
      </c>
    </row>
    <row r="64" spans="1:2" x14ac:dyDescent="0.5">
      <c r="A64" s="45" t="s">
        <v>86</v>
      </c>
      <c r="B64" s="27">
        <v>2.7</v>
      </c>
    </row>
    <row r="65" spans="1:2" x14ac:dyDescent="0.5">
      <c r="A65" s="25"/>
      <c r="B65" s="25"/>
    </row>
    <row r="66" spans="1:2" ht="64.900000000000006" customHeight="1" x14ac:dyDescent="0.5">
      <c r="A66" s="28" t="s">
        <v>0</v>
      </c>
      <c r="B66" s="24" t="s">
        <v>171</v>
      </c>
    </row>
    <row r="67" spans="1:2" x14ac:dyDescent="0.5">
      <c r="A67" s="45" t="s">
        <v>78</v>
      </c>
      <c r="B67" s="27">
        <v>4.7</v>
      </c>
    </row>
    <row r="68" spans="1:2" x14ac:dyDescent="0.5">
      <c r="A68" s="45" t="s">
        <v>77</v>
      </c>
      <c r="B68" s="27">
        <v>4.5</v>
      </c>
    </row>
    <row r="69" spans="1:2" x14ac:dyDescent="0.5">
      <c r="A69" s="45" t="s">
        <v>87</v>
      </c>
      <c r="B69" s="27">
        <v>4.5</v>
      </c>
    </row>
    <row r="70" spans="1:2" x14ac:dyDescent="0.5">
      <c r="A70" s="45" t="s">
        <v>82</v>
      </c>
      <c r="B70" s="27">
        <v>4.4000000000000004</v>
      </c>
    </row>
    <row r="71" spans="1:2" x14ac:dyDescent="0.5">
      <c r="A71" s="45" t="s">
        <v>83</v>
      </c>
      <c r="B71" s="27">
        <v>4.4000000000000004</v>
      </c>
    </row>
    <row r="72" spans="1:2" x14ac:dyDescent="0.5">
      <c r="A72" s="45" t="s">
        <v>86</v>
      </c>
      <c r="B72" s="27">
        <v>4.2</v>
      </c>
    </row>
    <row r="73" spans="1:2" x14ac:dyDescent="0.5">
      <c r="A73" s="45" t="s">
        <v>91</v>
      </c>
      <c r="B73" s="27">
        <v>4</v>
      </c>
    </row>
    <row r="74" spans="1:2" x14ac:dyDescent="0.5">
      <c r="A74" s="45" t="s">
        <v>84</v>
      </c>
      <c r="B74" s="27">
        <v>3.9</v>
      </c>
    </row>
    <row r="75" spans="1:2" x14ac:dyDescent="0.5">
      <c r="A75" s="45" t="s">
        <v>88</v>
      </c>
      <c r="B75" s="27">
        <v>3.9</v>
      </c>
    </row>
    <row r="76" spans="1:2" x14ac:dyDescent="0.5">
      <c r="A76" s="45" t="s">
        <v>172</v>
      </c>
      <c r="B76" s="27">
        <v>3.4</v>
      </c>
    </row>
    <row r="77" spans="1:2" x14ac:dyDescent="0.5">
      <c r="A77" s="45" t="s">
        <v>81</v>
      </c>
      <c r="B77" s="27">
        <v>3.2</v>
      </c>
    </row>
    <row r="78" spans="1:2" x14ac:dyDescent="0.5">
      <c r="A78" s="45" t="s">
        <v>75</v>
      </c>
      <c r="B78" s="27">
        <v>3.1</v>
      </c>
    </row>
    <row r="79" spans="1:2" x14ac:dyDescent="0.5">
      <c r="A79" s="45" t="s">
        <v>74</v>
      </c>
      <c r="B79" s="27">
        <v>2.8</v>
      </c>
    </row>
    <row r="80" spans="1:2" x14ac:dyDescent="0.5">
      <c r="A80" s="45" t="s">
        <v>89</v>
      </c>
      <c r="B80" s="27">
        <v>2.7</v>
      </c>
    </row>
    <row r="81" spans="1:3" x14ac:dyDescent="0.5">
      <c r="A81" s="45" t="s">
        <v>90</v>
      </c>
      <c r="B81" s="27">
        <v>2.7</v>
      </c>
    </row>
    <row r="82" spans="1:3" x14ac:dyDescent="0.5">
      <c r="A82" s="45" t="s">
        <v>80</v>
      </c>
      <c r="B82" s="27">
        <v>2.6</v>
      </c>
    </row>
    <row r="83" spans="1:3" x14ac:dyDescent="0.5">
      <c r="A83" s="45" t="s">
        <v>76</v>
      </c>
      <c r="B83" s="27">
        <v>2.4</v>
      </c>
    </row>
    <row r="84" spans="1:3" x14ac:dyDescent="0.5">
      <c r="A84" s="45" t="s">
        <v>79</v>
      </c>
      <c r="B84" s="27">
        <v>2.4</v>
      </c>
    </row>
    <row r="85" spans="1:3" x14ac:dyDescent="0.5">
      <c r="A85" s="45" t="s">
        <v>85</v>
      </c>
      <c r="B85" s="27">
        <v>2.2999999999999998</v>
      </c>
    </row>
    <row r="87" spans="1:3" x14ac:dyDescent="0.5">
      <c r="A87" s="29" t="s">
        <v>92</v>
      </c>
      <c r="B87" s="29"/>
      <c r="C87" s="29"/>
    </row>
    <row r="88" spans="1:3" x14ac:dyDescent="0.5">
      <c r="A88" s="31" t="s">
        <v>93</v>
      </c>
      <c r="B88" s="29"/>
      <c r="C88" s="29"/>
    </row>
    <row r="89" spans="1:3" x14ac:dyDescent="0.5">
      <c r="A89" s="29"/>
      <c r="B89" s="29"/>
      <c r="C89" s="29"/>
    </row>
  </sheetData>
  <hyperlinks>
    <hyperlink ref="A88" r:id="rId1" display="http://www-dep.iarc.fr/WHOdb/WHOdb.htm"/>
  </hyperlinks>
  <pageMargins left="0.7" right="0.7" top="0.75" bottom="0.75" header="0.3" footer="0.3"/>
  <pageSetup paperSize="9" scale="61"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workbookViewId="0">
      <selection activeCell="U55" sqref="U55"/>
    </sheetView>
  </sheetViews>
  <sheetFormatPr defaultRowHeight="15.75" x14ac:dyDescent="0.5"/>
  <cols>
    <col min="1" max="1" width="12.8125" customWidth="1"/>
    <col min="2" max="2" width="9.3125" customWidth="1"/>
  </cols>
  <sheetData>
    <row r="1" spans="1:18" s="21" customFormat="1" ht="20.65" x14ac:dyDescent="0.6">
      <c r="A1" s="21" t="s">
        <v>198</v>
      </c>
      <c r="O1"/>
    </row>
    <row r="3" spans="1:18" x14ac:dyDescent="0.5">
      <c r="A3" s="28" t="s">
        <v>173</v>
      </c>
      <c r="B3" s="25"/>
      <c r="C3" s="25"/>
      <c r="D3" s="25"/>
      <c r="E3" s="25"/>
      <c r="F3" s="25"/>
      <c r="G3" s="25"/>
      <c r="H3" s="25"/>
      <c r="I3" s="25"/>
      <c r="J3" s="25"/>
      <c r="K3" s="25"/>
      <c r="L3" s="25"/>
      <c r="M3" s="25"/>
      <c r="N3" s="25"/>
      <c r="O3" s="25"/>
      <c r="P3" s="25"/>
      <c r="Q3" s="25"/>
      <c r="R3" s="25"/>
    </row>
    <row r="4" spans="1:18" x14ac:dyDescent="0.5">
      <c r="A4" s="28"/>
      <c r="B4" s="28">
        <v>1998</v>
      </c>
      <c r="C4" s="28">
        <v>1999</v>
      </c>
      <c r="D4" s="28">
        <v>2000</v>
      </c>
      <c r="E4" s="28">
        <v>2001</v>
      </c>
      <c r="F4" s="28">
        <v>2002</v>
      </c>
      <c r="G4" s="28">
        <v>2003</v>
      </c>
      <c r="H4" s="28">
        <v>2004</v>
      </c>
      <c r="I4" s="28">
        <v>2005</v>
      </c>
      <c r="J4" s="28">
        <v>2006</v>
      </c>
      <c r="K4" s="28">
        <v>2007</v>
      </c>
      <c r="L4" s="28">
        <v>2008</v>
      </c>
      <c r="M4" s="28">
        <v>2009</v>
      </c>
      <c r="N4" s="28">
        <v>2010</v>
      </c>
      <c r="O4" s="28">
        <v>2011</v>
      </c>
      <c r="P4" s="28">
        <v>2012</v>
      </c>
      <c r="Q4" s="28">
        <v>2013</v>
      </c>
      <c r="R4" s="25"/>
    </row>
    <row r="5" spans="1:18" x14ac:dyDescent="0.5">
      <c r="A5" s="28" t="s">
        <v>63</v>
      </c>
      <c r="B5" s="27">
        <v>5.2</v>
      </c>
      <c r="C5" s="27">
        <v>5</v>
      </c>
      <c r="D5" s="27">
        <v>5.0999999999999996</v>
      </c>
      <c r="E5" s="27">
        <v>4.7</v>
      </c>
      <c r="F5" s="27">
        <v>5.2</v>
      </c>
      <c r="G5" s="27">
        <v>4.5999999999999996</v>
      </c>
      <c r="H5" s="27">
        <v>4.8</v>
      </c>
      <c r="I5" s="27">
        <v>3.3</v>
      </c>
      <c r="J5" s="27">
        <v>4.7</v>
      </c>
      <c r="K5" s="27">
        <v>4.3</v>
      </c>
      <c r="L5" s="27">
        <v>3.3</v>
      </c>
      <c r="M5" s="27">
        <v>4.5</v>
      </c>
      <c r="N5" s="27">
        <v>3.7</v>
      </c>
      <c r="O5" s="27">
        <v>3.3</v>
      </c>
      <c r="P5" s="27">
        <v>3.4</v>
      </c>
      <c r="Q5" s="27">
        <v>2.9</v>
      </c>
      <c r="R5" s="25"/>
    </row>
    <row r="6" spans="1:18" x14ac:dyDescent="0.5">
      <c r="A6" s="25"/>
      <c r="B6" s="25"/>
      <c r="C6" s="25"/>
      <c r="D6" s="25"/>
      <c r="E6" s="25"/>
      <c r="F6" s="25"/>
      <c r="G6" s="25"/>
      <c r="H6" s="25"/>
      <c r="I6" s="25"/>
      <c r="J6" s="25"/>
      <c r="K6" s="25"/>
      <c r="L6" s="25"/>
      <c r="M6" s="25"/>
      <c r="N6" s="25"/>
      <c r="O6" s="25"/>
      <c r="P6" s="25"/>
      <c r="Q6" s="25"/>
      <c r="R6" s="25"/>
    </row>
    <row r="20" spans="1:18" x14ac:dyDescent="0.5">
      <c r="A20" s="28" t="s">
        <v>174</v>
      </c>
      <c r="B20" s="25"/>
      <c r="C20" s="25"/>
      <c r="D20" s="25"/>
      <c r="E20" s="25"/>
      <c r="F20" s="25"/>
      <c r="G20" s="25"/>
    </row>
    <row r="22" spans="1:18" x14ac:dyDescent="0.5">
      <c r="A22" s="25"/>
      <c r="B22" s="28">
        <v>1998</v>
      </c>
      <c r="C22" s="28">
        <v>1999</v>
      </c>
      <c r="D22" s="28">
        <v>2000</v>
      </c>
      <c r="E22" s="28">
        <v>2001</v>
      </c>
      <c r="F22" s="28">
        <v>2002</v>
      </c>
      <c r="G22" s="28">
        <v>2003</v>
      </c>
      <c r="H22" s="28">
        <v>2004</v>
      </c>
      <c r="I22" s="28">
        <v>2005</v>
      </c>
      <c r="J22" s="28">
        <v>2006</v>
      </c>
      <c r="K22" s="28">
        <v>2007</v>
      </c>
      <c r="L22" s="28">
        <v>2008</v>
      </c>
      <c r="M22" s="28">
        <v>2009</v>
      </c>
      <c r="N22" s="28">
        <v>2010</v>
      </c>
      <c r="O22" s="28">
        <v>2011</v>
      </c>
      <c r="P22" s="28">
        <v>2012</v>
      </c>
      <c r="Q22" s="28">
        <v>2013</v>
      </c>
      <c r="R22" s="25"/>
    </row>
    <row r="23" spans="1:18" x14ac:dyDescent="0.5">
      <c r="A23" s="28" t="s">
        <v>63</v>
      </c>
      <c r="B23" s="45">
        <v>3.3</v>
      </c>
      <c r="C23" s="45">
        <v>3.1</v>
      </c>
      <c r="D23" s="45">
        <v>3.1</v>
      </c>
      <c r="E23" s="45">
        <v>3.2</v>
      </c>
      <c r="F23" s="45">
        <v>3.8</v>
      </c>
      <c r="G23" s="45">
        <v>3.9</v>
      </c>
      <c r="H23" s="45">
        <v>3.4</v>
      </c>
      <c r="I23" s="45">
        <v>3.2</v>
      </c>
      <c r="J23" s="45">
        <v>2.9</v>
      </c>
      <c r="K23" s="45">
        <v>3.2</v>
      </c>
      <c r="L23" s="45">
        <v>2.4</v>
      </c>
      <c r="M23" s="45">
        <v>2.2999999999999998</v>
      </c>
      <c r="N23" s="45">
        <v>3.4</v>
      </c>
      <c r="O23" s="45">
        <v>2.2999999999999998</v>
      </c>
      <c r="P23" s="45">
        <v>2.1</v>
      </c>
      <c r="Q23" s="45">
        <v>2.5</v>
      </c>
      <c r="R23" s="25"/>
    </row>
    <row r="39" spans="1:18" x14ac:dyDescent="0.5">
      <c r="A39" s="28" t="s">
        <v>175</v>
      </c>
    </row>
    <row r="41" spans="1:18" x14ac:dyDescent="0.5">
      <c r="A41" s="25"/>
      <c r="B41" s="28">
        <v>1998</v>
      </c>
      <c r="C41" s="28">
        <v>1999</v>
      </c>
      <c r="D41" s="28">
        <v>2000</v>
      </c>
      <c r="E41" s="28">
        <v>2001</v>
      </c>
      <c r="F41" s="28">
        <v>2002</v>
      </c>
      <c r="G41" s="28">
        <v>2003</v>
      </c>
      <c r="H41" s="28">
        <v>2004</v>
      </c>
      <c r="I41" s="28">
        <v>2005</v>
      </c>
      <c r="J41" s="28">
        <v>2006</v>
      </c>
      <c r="K41" s="28">
        <v>2007</v>
      </c>
      <c r="L41" s="28">
        <v>2008</v>
      </c>
      <c r="M41" s="28">
        <v>2009</v>
      </c>
      <c r="N41" s="28">
        <v>2010</v>
      </c>
      <c r="O41" s="28">
        <v>2011</v>
      </c>
      <c r="P41" s="28">
        <v>2012</v>
      </c>
      <c r="Q41" s="28">
        <v>2013</v>
      </c>
      <c r="R41" s="25"/>
    </row>
    <row r="42" spans="1:18" x14ac:dyDescent="0.5">
      <c r="A42" s="28" t="s">
        <v>63</v>
      </c>
      <c r="B42" s="27">
        <v>6.3</v>
      </c>
      <c r="C42" s="27">
        <v>6.6</v>
      </c>
      <c r="D42" s="27">
        <v>5.7</v>
      </c>
      <c r="E42" s="27">
        <v>6.4</v>
      </c>
      <c r="F42" s="27">
        <v>6.8</v>
      </c>
      <c r="G42" s="27">
        <v>5.7</v>
      </c>
      <c r="H42" s="27">
        <v>6.1</v>
      </c>
      <c r="I42" s="27">
        <v>5.4</v>
      </c>
      <c r="J42" s="27">
        <v>5.6</v>
      </c>
      <c r="K42" s="27">
        <v>5.3</v>
      </c>
      <c r="L42" s="27">
        <v>5.8</v>
      </c>
      <c r="M42" s="27">
        <v>5</v>
      </c>
      <c r="N42" s="27">
        <v>4.2</v>
      </c>
      <c r="O42" s="27">
        <v>4.8</v>
      </c>
      <c r="P42" s="27">
        <v>4.0999999999999996</v>
      </c>
      <c r="Q42" s="27">
        <v>3.7</v>
      </c>
      <c r="R42" s="45"/>
    </row>
    <row r="59" spans="1:17" x14ac:dyDescent="0.5">
      <c r="A59" s="28" t="s">
        <v>176</v>
      </c>
      <c r="B59" s="28"/>
      <c r="C59" s="28"/>
      <c r="D59" s="28"/>
      <c r="E59" s="28"/>
      <c r="F59" s="25"/>
      <c r="G59" s="25"/>
      <c r="H59" s="25"/>
      <c r="I59" s="25"/>
      <c r="J59" s="25"/>
      <c r="K59" s="25"/>
      <c r="L59" s="25"/>
      <c r="M59" s="25"/>
      <c r="N59" s="25"/>
      <c r="O59" s="25"/>
      <c r="P59" s="25"/>
      <c r="Q59" s="25"/>
    </row>
    <row r="60" spans="1:17" x14ac:dyDescent="0.5">
      <c r="A60" s="25"/>
      <c r="B60" s="28">
        <v>1998</v>
      </c>
      <c r="C60" s="28">
        <v>1999</v>
      </c>
      <c r="D60" s="28">
        <v>2000</v>
      </c>
      <c r="E60" s="28">
        <v>2001</v>
      </c>
      <c r="F60" s="28">
        <v>2002</v>
      </c>
      <c r="G60" s="28">
        <v>2003</v>
      </c>
      <c r="H60" s="28">
        <v>2004</v>
      </c>
      <c r="I60" s="28">
        <v>2005</v>
      </c>
      <c r="J60" s="28">
        <v>2006</v>
      </c>
      <c r="K60" s="28">
        <v>2007</v>
      </c>
      <c r="L60" s="28">
        <v>2008</v>
      </c>
      <c r="M60" s="28">
        <v>2009</v>
      </c>
      <c r="N60" s="28">
        <v>2010</v>
      </c>
      <c r="O60" s="28">
        <v>2011</v>
      </c>
      <c r="P60" s="28">
        <v>2012</v>
      </c>
      <c r="Q60" s="28">
        <v>2013</v>
      </c>
    </row>
    <row r="61" spans="1:17" x14ac:dyDescent="0.5">
      <c r="A61" s="28" t="s">
        <v>63</v>
      </c>
      <c r="B61" s="27">
        <v>4.2</v>
      </c>
      <c r="C61" s="27">
        <v>4.4000000000000004</v>
      </c>
      <c r="D61" s="27">
        <v>4.9000000000000004</v>
      </c>
      <c r="E61" s="27">
        <v>4.2</v>
      </c>
      <c r="F61" s="27">
        <v>4.8</v>
      </c>
      <c r="G61" s="27">
        <v>4.8</v>
      </c>
      <c r="H61" s="27">
        <v>4.9000000000000004</v>
      </c>
      <c r="I61" s="27">
        <v>4.2</v>
      </c>
      <c r="J61" s="27">
        <v>3.5</v>
      </c>
      <c r="K61" s="27">
        <v>4.7</v>
      </c>
      <c r="L61" s="27">
        <v>3.4</v>
      </c>
      <c r="M61" s="27">
        <v>3.6</v>
      </c>
      <c r="N61" s="27">
        <v>3.3</v>
      </c>
      <c r="O61" s="27">
        <v>4</v>
      </c>
      <c r="P61" s="27">
        <v>3.4</v>
      </c>
      <c r="Q61" s="27">
        <v>4</v>
      </c>
    </row>
    <row r="78" spans="1:8" x14ac:dyDescent="0.5">
      <c r="A78" s="29" t="s">
        <v>243</v>
      </c>
      <c r="B78" s="29"/>
      <c r="C78" s="29"/>
      <c r="D78" s="29"/>
      <c r="E78" s="29"/>
      <c r="F78" s="29"/>
      <c r="G78" s="29"/>
      <c r="H78" s="29"/>
    </row>
    <row r="79" spans="1:8" x14ac:dyDescent="0.5">
      <c r="A79" s="31" t="s">
        <v>93</v>
      </c>
      <c r="B79" s="29"/>
      <c r="C79" s="29"/>
      <c r="D79" s="29"/>
      <c r="E79" s="29"/>
      <c r="F79" s="29"/>
      <c r="G79" s="29"/>
      <c r="H79" s="29"/>
    </row>
    <row r="80" spans="1:8" x14ac:dyDescent="0.5">
      <c r="A80" s="29"/>
      <c r="B80" s="29"/>
      <c r="C80" s="29"/>
      <c r="D80" s="29"/>
      <c r="E80" s="29"/>
      <c r="F80" s="29"/>
      <c r="G80" s="29"/>
      <c r="H80" s="29"/>
    </row>
  </sheetData>
  <hyperlinks>
    <hyperlink ref="A79" r:id="rId1" display="http://www-dep.iarc.fr/WHOdb/WHOdb.htm"/>
  </hyperlinks>
  <pageMargins left="0.7" right="0.7" top="0.75" bottom="0.75" header="0.3" footer="0.3"/>
  <pageSetup scale="71"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activeCell="B68" sqref="B68"/>
    </sheetView>
  </sheetViews>
  <sheetFormatPr defaultRowHeight="15.75" x14ac:dyDescent="0.5"/>
  <cols>
    <col min="1" max="1" width="15.0625" style="11" customWidth="1"/>
    <col min="2" max="2" width="21.3125" style="11" customWidth="1"/>
    <col min="3" max="4" width="14.3125" style="11" customWidth="1"/>
    <col min="5" max="5" width="7" customWidth="1"/>
    <col min="6" max="6" width="12.3125" customWidth="1"/>
    <col min="7" max="7" width="12.0625" customWidth="1"/>
    <col min="8" max="8" width="13.3125" customWidth="1"/>
  </cols>
  <sheetData>
    <row r="1" spans="1:4" ht="20.65" x14ac:dyDescent="0.6">
      <c r="A1" s="22" t="s">
        <v>218</v>
      </c>
      <c r="B1" s="12"/>
    </row>
    <row r="3" spans="1:4" ht="60.75" x14ac:dyDescent="0.5">
      <c r="A3" s="59" t="s">
        <v>0</v>
      </c>
      <c r="B3" s="70" t="s">
        <v>179</v>
      </c>
      <c r="C3" s="38" t="s">
        <v>162</v>
      </c>
      <c r="D3" s="38" t="s">
        <v>161</v>
      </c>
    </row>
    <row r="4" spans="1:4" x14ac:dyDescent="0.5">
      <c r="A4" s="45" t="s">
        <v>5</v>
      </c>
      <c r="B4" s="71">
        <v>1.77</v>
      </c>
      <c r="C4" s="71">
        <v>1.38</v>
      </c>
      <c r="D4" s="71">
        <v>2.21</v>
      </c>
    </row>
    <row r="5" spans="1:4" x14ac:dyDescent="0.5">
      <c r="A5" s="45" t="s">
        <v>64</v>
      </c>
      <c r="B5" s="71">
        <v>1.46</v>
      </c>
      <c r="C5" s="71">
        <v>1.1499999999999999</v>
      </c>
      <c r="D5" s="71">
        <v>1.73</v>
      </c>
    </row>
    <row r="6" spans="1:4" x14ac:dyDescent="0.5">
      <c r="A6" s="45" t="s">
        <v>15</v>
      </c>
      <c r="B6" s="71">
        <v>1.39</v>
      </c>
      <c r="C6" s="71">
        <v>1.03</v>
      </c>
      <c r="D6" s="71">
        <v>1.77</v>
      </c>
    </row>
    <row r="7" spans="1:4" x14ac:dyDescent="0.5">
      <c r="A7" s="45" t="s">
        <v>13</v>
      </c>
      <c r="B7" s="71">
        <v>0.94</v>
      </c>
      <c r="C7" s="71">
        <v>0.68</v>
      </c>
      <c r="D7" s="71">
        <v>1.04</v>
      </c>
    </row>
    <row r="8" spans="1:4" x14ac:dyDescent="0.5">
      <c r="A8" s="45" t="s">
        <v>2</v>
      </c>
      <c r="B8" s="71">
        <v>0.7</v>
      </c>
      <c r="C8" s="71">
        <v>0.52</v>
      </c>
      <c r="D8" s="71">
        <v>0.99</v>
      </c>
    </row>
    <row r="9" spans="1:4" x14ac:dyDescent="0.5">
      <c r="A9" s="45" t="s">
        <v>4</v>
      </c>
      <c r="B9" s="71">
        <v>0.64</v>
      </c>
      <c r="C9" s="71">
        <v>0.38</v>
      </c>
      <c r="D9" s="71">
        <v>0.86</v>
      </c>
    </row>
    <row r="10" spans="1:4" x14ac:dyDescent="0.5">
      <c r="A10" s="45" t="s">
        <v>11</v>
      </c>
      <c r="B10" s="71">
        <v>0.63</v>
      </c>
      <c r="C10" s="71">
        <v>0.28000000000000003</v>
      </c>
      <c r="D10" s="71">
        <v>0.89</v>
      </c>
    </row>
    <row r="11" spans="1:4" x14ac:dyDescent="0.5">
      <c r="A11" s="45" t="s">
        <v>7</v>
      </c>
      <c r="B11" s="71">
        <v>0.61</v>
      </c>
      <c r="C11" s="71">
        <v>0.41</v>
      </c>
      <c r="D11" s="71">
        <v>0.82</v>
      </c>
    </row>
    <row r="12" spans="1:4" x14ac:dyDescent="0.5">
      <c r="A12" s="45" t="s">
        <v>3</v>
      </c>
      <c r="B12" s="71">
        <v>0.56999999999999995</v>
      </c>
      <c r="C12" s="71">
        <v>0.4</v>
      </c>
      <c r="D12" s="71">
        <v>0.75</v>
      </c>
    </row>
    <row r="13" spans="1:4" x14ac:dyDescent="0.5">
      <c r="A13" s="45" t="s">
        <v>18</v>
      </c>
      <c r="B13" s="71">
        <v>0.55000000000000004</v>
      </c>
      <c r="C13" s="71">
        <v>0.33</v>
      </c>
      <c r="D13" s="71">
        <v>0.72</v>
      </c>
    </row>
    <row r="14" spans="1:4" x14ac:dyDescent="0.5">
      <c r="A14" s="45" t="s">
        <v>8</v>
      </c>
      <c r="B14" s="71">
        <v>0.5</v>
      </c>
      <c r="C14" s="71">
        <v>0.33</v>
      </c>
      <c r="D14" s="71">
        <v>0.68</v>
      </c>
    </row>
    <row r="15" spans="1:4" x14ac:dyDescent="0.5">
      <c r="A15" s="45" t="s">
        <v>9</v>
      </c>
      <c r="B15" s="71">
        <v>0.44</v>
      </c>
      <c r="C15" s="71">
        <v>0.28000000000000003</v>
      </c>
      <c r="D15" s="71">
        <v>0.59</v>
      </c>
    </row>
    <row r="16" spans="1:4" x14ac:dyDescent="0.5">
      <c r="A16" s="45" t="s">
        <v>14</v>
      </c>
      <c r="B16" s="71">
        <v>0.42</v>
      </c>
      <c r="C16" s="71">
        <v>0.26</v>
      </c>
      <c r="D16" s="71">
        <v>0.56999999999999995</v>
      </c>
    </row>
    <row r="17" spans="1:4" x14ac:dyDescent="0.5">
      <c r="A17" s="45" t="s">
        <v>6</v>
      </c>
      <c r="B17" s="71">
        <v>0.26</v>
      </c>
      <c r="C17" s="71">
        <v>0.17</v>
      </c>
      <c r="D17" s="71">
        <v>0.41</v>
      </c>
    </row>
    <row r="18" spans="1:4" x14ac:dyDescent="0.5">
      <c r="A18" s="45" t="s">
        <v>16</v>
      </c>
      <c r="B18" s="71">
        <v>0.26</v>
      </c>
      <c r="C18" s="71">
        <v>0.19</v>
      </c>
      <c r="D18" s="71">
        <v>0.39</v>
      </c>
    </row>
    <row r="19" spans="1:4" x14ac:dyDescent="0.5">
      <c r="A19" s="45" t="s">
        <v>17</v>
      </c>
      <c r="B19" s="71">
        <v>0.24</v>
      </c>
      <c r="C19" s="71">
        <v>0.16</v>
      </c>
      <c r="D19" s="71">
        <v>0.33</v>
      </c>
    </row>
    <row r="20" spans="1:4" x14ac:dyDescent="0.5">
      <c r="A20" s="45" t="s">
        <v>19</v>
      </c>
      <c r="B20" s="71">
        <v>0.24</v>
      </c>
      <c r="C20" s="71">
        <v>0.21</v>
      </c>
      <c r="D20" s="71">
        <v>0.28999999999999998</v>
      </c>
    </row>
    <row r="21" spans="1:4" x14ac:dyDescent="0.5">
      <c r="A21" s="45" t="s">
        <v>12</v>
      </c>
      <c r="B21" s="71">
        <v>0.2</v>
      </c>
      <c r="C21" s="71">
        <v>0.14000000000000001</v>
      </c>
      <c r="D21" s="71">
        <v>0.28000000000000003</v>
      </c>
    </row>
    <row r="22" spans="1:4" x14ac:dyDescent="0.5">
      <c r="A22" s="45" t="s">
        <v>10</v>
      </c>
      <c r="B22" s="71">
        <v>0.17</v>
      </c>
      <c r="C22" s="71">
        <v>0.11</v>
      </c>
      <c r="D22" s="71">
        <v>0.23</v>
      </c>
    </row>
    <row r="23" spans="1:4" x14ac:dyDescent="0.5">
      <c r="A23" s="45"/>
      <c r="B23" s="45"/>
      <c r="C23" s="45"/>
      <c r="D23" s="45"/>
    </row>
    <row r="24" spans="1:4" ht="60.75" x14ac:dyDescent="0.5">
      <c r="A24" s="59" t="s">
        <v>0</v>
      </c>
      <c r="B24" s="70" t="s">
        <v>177</v>
      </c>
      <c r="C24" s="38" t="s">
        <v>162</v>
      </c>
      <c r="D24" s="38" t="s">
        <v>161</v>
      </c>
    </row>
    <row r="25" spans="1:4" x14ac:dyDescent="0.5">
      <c r="A25" s="45" t="s">
        <v>15</v>
      </c>
      <c r="B25" s="71">
        <v>15.92</v>
      </c>
      <c r="C25" s="71">
        <v>12.09</v>
      </c>
      <c r="D25" s="71">
        <v>19.420000000000002</v>
      </c>
    </row>
    <row r="26" spans="1:4" x14ac:dyDescent="0.5">
      <c r="A26" s="45" t="s">
        <v>5</v>
      </c>
      <c r="B26" s="71">
        <v>9.48</v>
      </c>
      <c r="C26" s="71">
        <v>7.44</v>
      </c>
      <c r="D26" s="71">
        <v>11.43</v>
      </c>
    </row>
    <row r="27" spans="1:4" x14ac:dyDescent="0.5">
      <c r="A27" s="45" t="s">
        <v>11</v>
      </c>
      <c r="B27" s="71">
        <v>9.02</v>
      </c>
      <c r="C27" s="71">
        <v>5.45</v>
      </c>
      <c r="D27" s="71">
        <v>11.88</v>
      </c>
    </row>
    <row r="28" spans="1:4" x14ac:dyDescent="0.5">
      <c r="A28" s="45" t="s">
        <v>64</v>
      </c>
      <c r="B28" s="71">
        <v>8.84</v>
      </c>
      <c r="C28" s="71">
        <v>7.86</v>
      </c>
      <c r="D28" s="71">
        <v>11.06</v>
      </c>
    </row>
    <row r="29" spans="1:4" x14ac:dyDescent="0.5">
      <c r="A29" s="45" t="s">
        <v>7</v>
      </c>
      <c r="B29" s="71">
        <v>8.58</v>
      </c>
      <c r="C29" s="71">
        <v>6.68</v>
      </c>
      <c r="D29" s="71">
        <v>11.16</v>
      </c>
    </row>
    <row r="30" spans="1:4" x14ac:dyDescent="0.5">
      <c r="A30" s="45" t="s">
        <v>2</v>
      </c>
      <c r="B30" s="71">
        <v>8.08</v>
      </c>
      <c r="C30" s="71">
        <v>6.5</v>
      </c>
      <c r="D30" s="71">
        <v>10.63</v>
      </c>
    </row>
    <row r="31" spans="1:4" x14ac:dyDescent="0.5">
      <c r="A31" s="45" t="s">
        <v>18</v>
      </c>
      <c r="B31" s="71">
        <v>6.96</v>
      </c>
      <c r="C31" s="71">
        <v>5.35</v>
      </c>
      <c r="D31" s="71">
        <v>8.5399999999999991</v>
      </c>
    </row>
    <row r="32" spans="1:4" x14ac:dyDescent="0.5">
      <c r="A32" s="45" t="s">
        <v>3</v>
      </c>
      <c r="B32" s="71">
        <v>6.94</v>
      </c>
      <c r="C32" s="71">
        <v>5.5</v>
      </c>
      <c r="D32" s="71">
        <v>9.98</v>
      </c>
    </row>
    <row r="33" spans="1:4" x14ac:dyDescent="0.5">
      <c r="A33" s="45" t="s">
        <v>13</v>
      </c>
      <c r="B33" s="71">
        <v>6.47</v>
      </c>
      <c r="C33" s="71">
        <v>4.97</v>
      </c>
      <c r="D33" s="71">
        <v>7.17</v>
      </c>
    </row>
    <row r="34" spans="1:4" x14ac:dyDescent="0.5">
      <c r="A34" s="45" t="s">
        <v>4</v>
      </c>
      <c r="B34" s="71">
        <v>6.22</v>
      </c>
      <c r="C34" s="71">
        <v>4.83</v>
      </c>
      <c r="D34" s="71">
        <v>8.99</v>
      </c>
    </row>
    <row r="35" spans="1:4" x14ac:dyDescent="0.5">
      <c r="A35" s="45" t="s">
        <v>8</v>
      </c>
      <c r="B35" s="71">
        <v>5.09</v>
      </c>
      <c r="C35" s="71">
        <v>3.81</v>
      </c>
      <c r="D35" s="71">
        <v>8.8699999999999992</v>
      </c>
    </row>
    <row r="36" spans="1:4" x14ac:dyDescent="0.5">
      <c r="A36" s="45" t="s">
        <v>9</v>
      </c>
      <c r="B36" s="71">
        <v>4.91</v>
      </c>
      <c r="C36" s="71">
        <v>3.88</v>
      </c>
      <c r="D36" s="71">
        <v>7.4</v>
      </c>
    </row>
    <row r="37" spans="1:4" x14ac:dyDescent="0.5">
      <c r="A37" s="45" t="s">
        <v>19</v>
      </c>
      <c r="B37" s="71">
        <v>4.62</v>
      </c>
      <c r="C37" s="71">
        <v>3.73</v>
      </c>
      <c r="D37" s="71">
        <v>5.07</v>
      </c>
    </row>
    <row r="38" spans="1:4" x14ac:dyDescent="0.5">
      <c r="A38" s="45" t="s">
        <v>14</v>
      </c>
      <c r="B38" s="71">
        <v>4</v>
      </c>
      <c r="C38" s="71">
        <v>3.01</v>
      </c>
      <c r="D38" s="71">
        <v>5.52</v>
      </c>
    </row>
    <row r="39" spans="1:4" x14ac:dyDescent="0.5">
      <c r="A39" s="45" t="s">
        <v>16</v>
      </c>
      <c r="B39" s="71">
        <v>3.51</v>
      </c>
      <c r="C39" s="71">
        <v>2.4700000000000002</v>
      </c>
      <c r="D39" s="71">
        <v>6.35</v>
      </c>
    </row>
    <row r="40" spans="1:4" x14ac:dyDescent="0.5">
      <c r="A40" s="45" t="s">
        <v>6</v>
      </c>
      <c r="B40" s="71">
        <v>3.44</v>
      </c>
      <c r="C40" s="71">
        <v>2.41</v>
      </c>
      <c r="D40" s="71">
        <v>6.56</v>
      </c>
    </row>
    <row r="41" spans="1:4" x14ac:dyDescent="0.5">
      <c r="A41" s="45" t="s">
        <v>12</v>
      </c>
      <c r="B41" s="71">
        <v>2.5499999999999998</v>
      </c>
      <c r="C41" s="71">
        <v>1.78</v>
      </c>
      <c r="D41" s="71">
        <v>4.3899999999999997</v>
      </c>
    </row>
    <row r="42" spans="1:4" x14ac:dyDescent="0.5">
      <c r="A42" s="45" t="s">
        <v>17</v>
      </c>
      <c r="B42" s="71">
        <v>2.34</v>
      </c>
      <c r="C42" s="71">
        <v>1.71</v>
      </c>
      <c r="D42" s="71">
        <v>4.0999999999999996</v>
      </c>
    </row>
    <row r="43" spans="1:4" x14ac:dyDescent="0.5">
      <c r="A43" s="45" t="s">
        <v>10</v>
      </c>
      <c r="B43" s="71">
        <v>1.99</v>
      </c>
      <c r="C43" s="71">
        <v>1.42</v>
      </c>
      <c r="D43" s="71">
        <v>2.83</v>
      </c>
    </row>
    <row r="44" spans="1:4" x14ac:dyDescent="0.5">
      <c r="A44" s="45"/>
      <c r="B44" s="69"/>
      <c r="C44" s="69"/>
      <c r="D44" s="69"/>
    </row>
    <row r="45" spans="1:4" ht="60.75" x14ac:dyDescent="0.5">
      <c r="A45" s="59" t="s">
        <v>0</v>
      </c>
      <c r="B45" s="70" t="s">
        <v>178</v>
      </c>
      <c r="C45" s="38" t="s">
        <v>162</v>
      </c>
      <c r="D45" s="38" t="s">
        <v>161</v>
      </c>
    </row>
    <row r="46" spans="1:4" x14ac:dyDescent="0.5">
      <c r="A46" s="45" t="s">
        <v>15</v>
      </c>
      <c r="B46" s="71">
        <v>19.98</v>
      </c>
      <c r="C46" s="71">
        <v>15.66</v>
      </c>
      <c r="D46" s="71">
        <v>24.45</v>
      </c>
    </row>
    <row r="47" spans="1:4" x14ac:dyDescent="0.5">
      <c r="A47" s="45" t="s">
        <v>7</v>
      </c>
      <c r="B47" s="71">
        <v>18.16</v>
      </c>
      <c r="C47" s="71">
        <v>15.21</v>
      </c>
      <c r="D47" s="71">
        <v>22.17</v>
      </c>
    </row>
    <row r="48" spans="1:4" x14ac:dyDescent="0.5">
      <c r="A48" s="45" t="s">
        <v>13</v>
      </c>
      <c r="B48" s="71">
        <v>17.850000000000001</v>
      </c>
      <c r="C48" s="71">
        <v>14.82</v>
      </c>
      <c r="D48" s="71">
        <v>19.170000000000002</v>
      </c>
    </row>
    <row r="49" spans="1:4" x14ac:dyDescent="0.5">
      <c r="A49" s="45" t="s">
        <v>11</v>
      </c>
      <c r="B49" s="71">
        <v>16.07</v>
      </c>
      <c r="C49" s="71">
        <v>20.66</v>
      </c>
      <c r="D49" s="71">
        <v>10.44</v>
      </c>
    </row>
    <row r="50" spans="1:4" x14ac:dyDescent="0.5">
      <c r="A50" s="45" t="s">
        <v>64</v>
      </c>
      <c r="B50" s="71">
        <v>15.61</v>
      </c>
      <c r="C50" s="71">
        <v>13.64</v>
      </c>
      <c r="D50" s="71">
        <v>18.760000000000002</v>
      </c>
    </row>
    <row r="51" spans="1:4" x14ac:dyDescent="0.5">
      <c r="A51" s="45" t="s">
        <v>18</v>
      </c>
      <c r="B51" s="71">
        <v>14.36</v>
      </c>
      <c r="C51" s="71">
        <v>11.6</v>
      </c>
      <c r="D51" s="71">
        <v>17.48</v>
      </c>
    </row>
    <row r="52" spans="1:4" x14ac:dyDescent="0.5">
      <c r="A52" s="45" t="s">
        <v>5</v>
      </c>
      <c r="B52" s="71">
        <v>13.56</v>
      </c>
      <c r="C52" s="71">
        <v>10.95</v>
      </c>
      <c r="D52" s="71">
        <v>16.43</v>
      </c>
    </row>
    <row r="53" spans="1:4" x14ac:dyDescent="0.5">
      <c r="A53" s="45" t="s">
        <v>2</v>
      </c>
      <c r="B53" s="71">
        <v>12.99</v>
      </c>
      <c r="C53" s="71">
        <v>10.64</v>
      </c>
      <c r="D53" s="71">
        <v>16.920000000000002</v>
      </c>
    </row>
    <row r="54" spans="1:4" x14ac:dyDescent="0.5">
      <c r="A54" s="45" t="s">
        <v>4</v>
      </c>
      <c r="B54" s="71">
        <v>12.86</v>
      </c>
      <c r="C54" s="71">
        <v>10.11</v>
      </c>
      <c r="D54" s="71">
        <v>18.32</v>
      </c>
    </row>
    <row r="55" spans="1:4" x14ac:dyDescent="0.5">
      <c r="A55" s="45" t="s">
        <v>3</v>
      </c>
      <c r="B55" s="71">
        <v>11.31</v>
      </c>
      <c r="C55" s="71">
        <v>8.8000000000000007</v>
      </c>
      <c r="D55" s="71">
        <v>17.55</v>
      </c>
    </row>
    <row r="56" spans="1:4" x14ac:dyDescent="0.5">
      <c r="A56" s="45" t="s">
        <v>8</v>
      </c>
      <c r="B56" s="71">
        <v>11.02</v>
      </c>
      <c r="C56" s="71">
        <v>8.3699999999999992</v>
      </c>
      <c r="D56" s="71">
        <v>18.559999999999999</v>
      </c>
    </row>
    <row r="57" spans="1:4" x14ac:dyDescent="0.5">
      <c r="A57" s="45" t="s">
        <v>19</v>
      </c>
      <c r="B57" s="71">
        <v>9.15</v>
      </c>
      <c r="C57" s="71">
        <v>7.57</v>
      </c>
      <c r="D57" s="71">
        <v>10.07</v>
      </c>
    </row>
    <row r="58" spans="1:4" x14ac:dyDescent="0.5">
      <c r="A58" s="45" t="s">
        <v>9</v>
      </c>
      <c r="B58" s="71">
        <v>9</v>
      </c>
      <c r="C58" s="71">
        <v>7.08</v>
      </c>
      <c r="D58" s="71">
        <v>14.09</v>
      </c>
    </row>
    <row r="59" spans="1:4" x14ac:dyDescent="0.5">
      <c r="A59" s="45" t="s">
        <v>14</v>
      </c>
      <c r="B59" s="71">
        <v>8.27</v>
      </c>
      <c r="C59" s="71">
        <v>6.72</v>
      </c>
      <c r="D59" s="71">
        <v>11.13</v>
      </c>
    </row>
    <row r="60" spans="1:4" x14ac:dyDescent="0.5">
      <c r="A60" s="45" t="s">
        <v>16</v>
      </c>
      <c r="B60" s="71">
        <v>7.09</v>
      </c>
      <c r="C60" s="71">
        <v>5.03</v>
      </c>
      <c r="D60" s="71">
        <v>13.08</v>
      </c>
    </row>
    <row r="61" spans="1:4" x14ac:dyDescent="0.5">
      <c r="A61" s="45" t="s">
        <v>6</v>
      </c>
      <c r="B61" s="71">
        <v>6.99</v>
      </c>
      <c r="C61" s="71">
        <v>5.07</v>
      </c>
      <c r="D61" s="71">
        <v>12.58</v>
      </c>
    </row>
    <row r="62" spans="1:4" x14ac:dyDescent="0.5">
      <c r="A62" s="45" t="s">
        <v>12</v>
      </c>
      <c r="B62" s="71">
        <v>5.41</v>
      </c>
      <c r="C62" s="71">
        <v>3.73</v>
      </c>
      <c r="D62" s="71">
        <v>9.15</v>
      </c>
    </row>
    <row r="63" spans="1:4" x14ac:dyDescent="0.5">
      <c r="A63" s="45" t="s">
        <v>17</v>
      </c>
      <c r="B63" s="71">
        <v>4.84</v>
      </c>
      <c r="C63" s="71">
        <v>3.56</v>
      </c>
      <c r="D63" s="71">
        <v>8.18</v>
      </c>
    </row>
    <row r="64" spans="1:4" x14ac:dyDescent="0.5">
      <c r="A64" s="45" t="s">
        <v>10</v>
      </c>
      <c r="B64" s="71">
        <v>4.43</v>
      </c>
      <c r="C64" s="71">
        <v>3.16</v>
      </c>
      <c r="D64" s="71">
        <v>7.38</v>
      </c>
    </row>
    <row r="66" spans="1:11" s="7" customFormat="1" x14ac:dyDescent="0.5">
      <c r="A66" s="46" t="s">
        <v>226</v>
      </c>
      <c r="B66" s="63"/>
      <c r="C66" s="63"/>
      <c r="D66" s="63"/>
      <c r="E66" s="63"/>
      <c r="F66" s="63"/>
      <c r="G66" s="63"/>
      <c r="H66" s="63"/>
      <c r="I66" s="63"/>
      <c r="J66" s="63"/>
      <c r="K66" s="63"/>
    </row>
    <row r="67" spans="1:11" x14ac:dyDescent="0.5">
      <c r="A67" s="31" t="s">
        <v>22</v>
      </c>
      <c r="B67" s="29"/>
      <c r="C67" s="29"/>
      <c r="D67" s="29"/>
      <c r="E67" s="29"/>
      <c r="F67" s="29"/>
      <c r="G67" s="29"/>
      <c r="H67" s="29"/>
      <c r="I67" s="29"/>
      <c r="J67" s="29"/>
      <c r="K67" s="29"/>
    </row>
    <row r="68" spans="1:11" x14ac:dyDescent="0.5">
      <c r="A68" s="29"/>
      <c r="B68" s="29"/>
      <c r="C68" s="29"/>
      <c r="D68" s="29"/>
      <c r="E68" s="29"/>
      <c r="F68" s="29"/>
      <c r="G68" s="29"/>
      <c r="H68" s="29"/>
      <c r="I68" s="29"/>
      <c r="J68" s="29"/>
      <c r="K68" s="29"/>
    </row>
    <row r="69" spans="1:11" x14ac:dyDescent="0.5">
      <c r="A69" s="29" t="s">
        <v>223</v>
      </c>
      <c r="B69" s="29"/>
      <c r="C69" s="29"/>
      <c r="D69" s="29"/>
      <c r="E69" s="29"/>
      <c r="F69" s="29"/>
      <c r="G69" s="29"/>
      <c r="H69" s="29"/>
      <c r="I69" s="29"/>
      <c r="J69" s="29"/>
      <c r="K69" s="29"/>
    </row>
    <row r="70" spans="1:11" x14ac:dyDescent="0.5">
      <c r="A70" s="46"/>
      <c r="B70" s="46"/>
      <c r="C70" s="46"/>
      <c r="D70" s="46"/>
      <c r="E70" s="29"/>
      <c r="F70" s="29"/>
      <c r="G70" s="29"/>
      <c r="H70" s="29"/>
      <c r="I70" s="29"/>
      <c r="J70" s="29"/>
      <c r="K70" s="29"/>
    </row>
  </sheetData>
  <sortState ref="A4:C22">
    <sortCondition descending="1" ref="B80:B98"/>
  </sortState>
  <hyperlinks>
    <hyperlink ref="A67" r:id="rId1"/>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G48" sqref="G48"/>
    </sheetView>
  </sheetViews>
  <sheetFormatPr defaultRowHeight="15.75" x14ac:dyDescent="0.5"/>
  <cols>
    <col min="1" max="1" width="12.3125" customWidth="1"/>
  </cols>
  <sheetData>
    <row r="1" spans="1:20" s="5" customFormat="1" ht="21" x14ac:dyDescent="0.65">
      <c r="A1" s="21" t="s">
        <v>199</v>
      </c>
    </row>
    <row r="3" spans="1:20" x14ac:dyDescent="0.5">
      <c r="A3" s="25"/>
      <c r="B3" s="28">
        <v>1998</v>
      </c>
      <c r="C3" s="28">
        <v>1999</v>
      </c>
      <c r="D3" s="28">
        <v>2000</v>
      </c>
      <c r="E3" s="28">
        <v>2001</v>
      </c>
      <c r="F3" s="28">
        <v>2002</v>
      </c>
      <c r="G3" s="28">
        <v>2003</v>
      </c>
      <c r="H3" s="28">
        <v>2004</v>
      </c>
      <c r="I3" s="28">
        <v>2005</v>
      </c>
      <c r="J3" s="28">
        <v>2006</v>
      </c>
      <c r="K3" s="28">
        <v>2007</v>
      </c>
      <c r="L3" s="28">
        <v>2008</v>
      </c>
      <c r="M3" s="28">
        <v>2009</v>
      </c>
      <c r="N3" s="28">
        <v>2010</v>
      </c>
      <c r="O3" s="28">
        <v>2011</v>
      </c>
      <c r="P3" s="28">
        <v>2012</v>
      </c>
      <c r="Q3" s="28">
        <v>2013</v>
      </c>
      <c r="R3" s="28">
        <v>2014</v>
      </c>
      <c r="S3" s="28">
        <v>2015</v>
      </c>
      <c r="T3" s="28">
        <v>2016</v>
      </c>
    </row>
    <row r="4" spans="1:20" x14ac:dyDescent="0.5">
      <c r="A4" s="25" t="s">
        <v>10</v>
      </c>
      <c r="B4" s="25">
        <v>2.1</v>
      </c>
      <c r="C4" s="25">
        <v>2.11</v>
      </c>
      <c r="D4" s="25">
        <v>2.09</v>
      </c>
      <c r="E4" s="25">
        <v>2.02</v>
      </c>
      <c r="F4" s="25">
        <v>1.0900000000000001</v>
      </c>
      <c r="G4" s="25">
        <v>1.99</v>
      </c>
      <c r="H4" s="25">
        <v>1.96</v>
      </c>
      <c r="I4" s="25">
        <v>1.96</v>
      </c>
      <c r="J4" s="25">
        <v>1.94</v>
      </c>
      <c r="K4" s="25">
        <v>1.92</v>
      </c>
      <c r="L4" s="25">
        <v>1.91</v>
      </c>
      <c r="M4" s="25">
        <v>1.94</v>
      </c>
      <c r="N4" s="25">
        <v>1.98</v>
      </c>
      <c r="O4" s="25">
        <v>1.99</v>
      </c>
      <c r="P4" s="25">
        <v>2</v>
      </c>
      <c r="Q4" s="25">
        <v>1.93</v>
      </c>
      <c r="R4" s="25">
        <v>1.98</v>
      </c>
      <c r="S4" s="25">
        <v>1.97</v>
      </c>
      <c r="T4" s="25">
        <v>1.99</v>
      </c>
    </row>
    <row r="5" spans="1:20" x14ac:dyDescent="0.5">
      <c r="A5" s="25" t="s">
        <v>15</v>
      </c>
      <c r="B5" s="25">
        <v>19.68</v>
      </c>
      <c r="C5" s="25">
        <v>17.96</v>
      </c>
      <c r="D5" s="25">
        <v>16.55</v>
      </c>
      <c r="E5" s="25">
        <v>16.46</v>
      </c>
      <c r="F5" s="25">
        <v>15.78</v>
      </c>
      <c r="G5" s="25">
        <v>16.84</v>
      </c>
      <c r="H5" s="25">
        <v>16.8</v>
      </c>
      <c r="I5" s="25">
        <v>16.72</v>
      </c>
      <c r="J5" s="25">
        <v>16.84</v>
      </c>
      <c r="K5" s="25">
        <v>16.23</v>
      </c>
      <c r="L5" s="25">
        <v>16.77</v>
      </c>
      <c r="M5" s="25">
        <v>16.53</v>
      </c>
      <c r="N5" s="25">
        <v>16.149999999999999</v>
      </c>
      <c r="O5" s="25">
        <v>16.43</v>
      </c>
      <c r="P5" s="25">
        <v>16.7</v>
      </c>
      <c r="Q5" s="25">
        <v>15.86</v>
      </c>
      <c r="R5" s="25">
        <v>15.8</v>
      </c>
      <c r="S5" s="25">
        <v>15.9</v>
      </c>
      <c r="T5" s="25">
        <v>15.92</v>
      </c>
    </row>
    <row r="6" spans="1:20" x14ac:dyDescent="0.5">
      <c r="A6" s="25" t="s">
        <v>63</v>
      </c>
      <c r="B6" s="25">
        <v>6.21</v>
      </c>
      <c r="C6" s="25">
        <v>6.14</v>
      </c>
      <c r="D6" s="25">
        <v>5.97</v>
      </c>
      <c r="E6" s="25">
        <v>5.73</v>
      </c>
      <c r="F6" s="25">
        <v>5.44</v>
      </c>
      <c r="G6" s="25">
        <v>5.19</v>
      </c>
      <c r="H6" s="25">
        <v>5.08</v>
      </c>
      <c r="I6" s="25">
        <v>5.0199999999999996</v>
      </c>
      <c r="J6" s="25">
        <v>5.08</v>
      </c>
      <c r="K6" s="25">
        <v>5.04</v>
      </c>
      <c r="L6" s="25">
        <v>5.0199999999999996</v>
      </c>
      <c r="M6" s="25">
        <v>4.91</v>
      </c>
      <c r="N6" s="25">
        <v>4.6500000000000004</v>
      </c>
      <c r="O6" s="25">
        <v>4.4400000000000004</v>
      </c>
      <c r="P6" s="25">
        <v>4.3499999999999996</v>
      </c>
      <c r="Q6" s="25">
        <v>4.3499999999999996</v>
      </c>
      <c r="R6" s="25">
        <v>4.49</v>
      </c>
      <c r="S6" s="25">
        <v>4.66</v>
      </c>
      <c r="T6" s="25">
        <v>4.62</v>
      </c>
    </row>
    <row r="24" spans="1:15" s="7" customFormat="1" x14ac:dyDescent="0.5">
      <c r="A24" s="46" t="s">
        <v>226</v>
      </c>
      <c r="B24" s="63"/>
      <c r="C24" s="63"/>
      <c r="D24" s="63"/>
      <c r="E24" s="63"/>
      <c r="F24" s="63"/>
      <c r="G24" s="63"/>
      <c r="H24" s="63"/>
      <c r="I24" s="63"/>
      <c r="J24" s="63"/>
      <c r="K24" s="63"/>
      <c r="L24" s="63"/>
      <c r="M24" s="63"/>
      <c r="N24" s="63"/>
      <c r="O24" s="63"/>
    </row>
    <row r="25" spans="1:15" x14ac:dyDescent="0.5">
      <c r="A25" s="31" t="s">
        <v>22</v>
      </c>
      <c r="B25" s="29"/>
      <c r="C25" s="29"/>
      <c r="D25" s="29"/>
      <c r="E25" s="29"/>
      <c r="F25" s="29"/>
      <c r="G25" s="29"/>
      <c r="H25" s="29"/>
      <c r="I25" s="29"/>
      <c r="J25" s="29"/>
      <c r="K25" s="29"/>
      <c r="L25" s="29"/>
      <c r="M25" s="29"/>
      <c r="N25" s="29"/>
      <c r="O25" s="29"/>
    </row>
    <row r="26" spans="1:15" x14ac:dyDescent="0.5">
      <c r="A26" s="29"/>
      <c r="B26" s="29"/>
      <c r="C26" s="29"/>
      <c r="D26" s="29"/>
      <c r="E26" s="29"/>
      <c r="F26" s="29"/>
      <c r="G26" s="29"/>
      <c r="H26" s="29"/>
      <c r="I26" s="29"/>
      <c r="J26" s="29"/>
      <c r="K26" s="29"/>
      <c r="L26" s="29"/>
      <c r="M26" s="29"/>
      <c r="N26" s="29"/>
      <c r="O26" s="29"/>
    </row>
    <row r="27" spans="1:15" x14ac:dyDescent="0.5">
      <c r="A27" s="29" t="s">
        <v>223</v>
      </c>
      <c r="B27" s="29"/>
      <c r="C27" s="29"/>
      <c r="D27" s="29"/>
      <c r="E27" s="29"/>
      <c r="F27" s="29"/>
      <c r="G27" s="29"/>
      <c r="H27" s="29"/>
      <c r="I27" s="29"/>
      <c r="J27" s="29"/>
      <c r="K27" s="29"/>
      <c r="L27" s="29"/>
      <c r="M27" s="29"/>
      <c r="N27" s="29"/>
      <c r="O27" s="29"/>
    </row>
    <row r="28" spans="1:15" x14ac:dyDescent="0.5">
      <c r="A28" s="29"/>
      <c r="B28" s="29"/>
      <c r="C28" s="29"/>
      <c r="D28" s="29"/>
      <c r="E28" s="29"/>
      <c r="F28" s="29"/>
      <c r="G28" s="29"/>
      <c r="H28" s="29"/>
      <c r="I28" s="29"/>
      <c r="J28" s="29"/>
      <c r="K28" s="29"/>
      <c r="L28" s="29"/>
      <c r="M28" s="29"/>
      <c r="N28" s="29"/>
      <c r="O28" s="29"/>
    </row>
    <row r="29" spans="1:15" x14ac:dyDescent="0.5">
      <c r="A29" s="29"/>
      <c r="B29" s="29"/>
      <c r="C29" s="29"/>
      <c r="D29" s="29"/>
      <c r="E29" s="29"/>
      <c r="F29" s="29"/>
      <c r="G29" s="29"/>
      <c r="H29" s="29"/>
      <c r="I29" s="29"/>
      <c r="J29" s="29"/>
      <c r="K29" s="29"/>
      <c r="L29" s="29"/>
      <c r="M29" s="29"/>
      <c r="N29" s="29"/>
      <c r="O29" s="29"/>
    </row>
  </sheetData>
  <hyperlinks>
    <hyperlink ref="A25" r:id="rId1"/>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zoomScaleNormal="100" workbookViewId="0">
      <selection activeCell="A71" sqref="A71"/>
    </sheetView>
  </sheetViews>
  <sheetFormatPr defaultRowHeight="15.75" x14ac:dyDescent="0.5"/>
  <cols>
    <col min="1" max="1" width="18.75" customWidth="1"/>
    <col min="2" max="2" width="27.9375" customWidth="1"/>
  </cols>
  <sheetData>
    <row r="1" spans="1:2" s="5" customFormat="1" ht="21" x14ac:dyDescent="0.65">
      <c r="A1" s="21" t="s">
        <v>200</v>
      </c>
      <c r="B1" s="21"/>
    </row>
    <row r="3" spans="1:2" ht="73.150000000000006" customHeight="1" x14ac:dyDescent="0.5">
      <c r="A3" s="28" t="s">
        <v>0</v>
      </c>
      <c r="B3" s="24" t="s">
        <v>180</v>
      </c>
    </row>
    <row r="4" spans="1:2" x14ac:dyDescent="0.5">
      <c r="A4" s="25" t="s">
        <v>64</v>
      </c>
      <c r="B4" s="61">
        <v>3.05</v>
      </c>
    </row>
    <row r="5" spans="1:2" x14ac:dyDescent="0.5">
      <c r="A5" s="25" t="s">
        <v>5</v>
      </c>
      <c r="B5" s="61">
        <v>2.78</v>
      </c>
    </row>
    <row r="6" spans="1:2" x14ac:dyDescent="0.5">
      <c r="A6" s="25" t="s">
        <v>15</v>
      </c>
      <c r="B6" s="61">
        <v>2.72</v>
      </c>
    </row>
    <row r="7" spans="1:2" x14ac:dyDescent="0.5">
      <c r="A7" s="25" t="s">
        <v>10</v>
      </c>
      <c r="B7" s="61">
        <v>2.4300000000000002</v>
      </c>
    </row>
    <row r="8" spans="1:2" x14ac:dyDescent="0.5">
      <c r="A8" s="25" t="s">
        <v>16</v>
      </c>
      <c r="B8" s="61">
        <v>2.0099999999999998</v>
      </c>
    </row>
    <row r="9" spans="1:2" x14ac:dyDescent="0.5">
      <c r="A9" s="25" t="s">
        <v>4</v>
      </c>
      <c r="B9" s="61">
        <v>1.93</v>
      </c>
    </row>
    <row r="10" spans="1:2" x14ac:dyDescent="0.5">
      <c r="A10" s="25" t="s">
        <v>2</v>
      </c>
      <c r="B10" s="61">
        <v>1.76</v>
      </c>
    </row>
    <row r="11" spans="1:2" x14ac:dyDescent="0.5">
      <c r="A11" s="72" t="s">
        <v>7</v>
      </c>
      <c r="B11" s="61">
        <v>1.6</v>
      </c>
    </row>
    <row r="12" spans="1:2" x14ac:dyDescent="0.5">
      <c r="A12" s="25" t="s">
        <v>12</v>
      </c>
      <c r="B12" s="61">
        <v>1.58</v>
      </c>
    </row>
    <row r="13" spans="1:2" x14ac:dyDescent="0.5">
      <c r="A13" s="25" t="s">
        <v>14</v>
      </c>
      <c r="B13" s="61">
        <v>1.54</v>
      </c>
    </row>
    <row r="14" spans="1:2" x14ac:dyDescent="0.5">
      <c r="A14" s="25" t="s">
        <v>11</v>
      </c>
      <c r="B14" s="61">
        <v>1.49</v>
      </c>
    </row>
    <row r="15" spans="1:2" x14ac:dyDescent="0.5">
      <c r="A15" s="72" t="s">
        <v>6</v>
      </c>
      <c r="B15" s="61">
        <v>1.47</v>
      </c>
    </row>
    <row r="16" spans="1:2" x14ac:dyDescent="0.5">
      <c r="A16" s="25" t="s">
        <v>3</v>
      </c>
      <c r="B16" s="61">
        <v>1.45</v>
      </c>
    </row>
    <row r="17" spans="1:2" x14ac:dyDescent="0.5">
      <c r="A17" s="25" t="s">
        <v>8</v>
      </c>
      <c r="B17" s="61">
        <v>1.43</v>
      </c>
    </row>
    <row r="18" spans="1:2" x14ac:dyDescent="0.5">
      <c r="A18" s="25" t="s">
        <v>9</v>
      </c>
      <c r="B18" s="61">
        <v>1.28</v>
      </c>
    </row>
    <row r="19" spans="1:2" x14ac:dyDescent="0.5">
      <c r="A19" s="25" t="s">
        <v>17</v>
      </c>
      <c r="B19" s="61">
        <v>1.26</v>
      </c>
    </row>
    <row r="20" spans="1:2" x14ac:dyDescent="0.5">
      <c r="A20" s="25" t="s">
        <v>18</v>
      </c>
      <c r="B20" s="61">
        <v>1.19</v>
      </c>
    </row>
    <row r="21" spans="1:2" x14ac:dyDescent="0.5">
      <c r="A21" s="25" t="s">
        <v>19</v>
      </c>
      <c r="B21" s="61">
        <v>1.1399999999999999</v>
      </c>
    </row>
    <row r="22" spans="1:2" x14ac:dyDescent="0.5">
      <c r="A22" s="25" t="s">
        <v>13</v>
      </c>
      <c r="B22" s="25">
        <v>0.8</v>
      </c>
    </row>
    <row r="23" spans="1:2" x14ac:dyDescent="0.5">
      <c r="A23" s="25"/>
      <c r="B23" s="25"/>
    </row>
    <row r="24" spans="1:2" ht="71.25" customHeight="1" x14ac:dyDescent="0.5">
      <c r="A24" s="28" t="s">
        <v>0</v>
      </c>
      <c r="B24" s="24" t="s">
        <v>181</v>
      </c>
    </row>
    <row r="25" spans="1:2" x14ac:dyDescent="0.5">
      <c r="A25" s="25" t="s">
        <v>15</v>
      </c>
      <c r="B25" s="61">
        <v>16.07</v>
      </c>
    </row>
    <row r="26" spans="1:2" x14ac:dyDescent="0.5">
      <c r="A26" s="25" t="s">
        <v>64</v>
      </c>
      <c r="B26" s="61">
        <v>15.36</v>
      </c>
    </row>
    <row r="27" spans="1:2" x14ac:dyDescent="0.5">
      <c r="A27" s="25" t="s">
        <v>10</v>
      </c>
      <c r="B27" s="61">
        <v>14.68</v>
      </c>
    </row>
    <row r="28" spans="1:2" x14ac:dyDescent="0.5">
      <c r="A28" s="25" t="s">
        <v>5</v>
      </c>
      <c r="B28" s="61">
        <v>12.83</v>
      </c>
    </row>
    <row r="29" spans="1:2" x14ac:dyDescent="0.5">
      <c r="A29" s="25" t="s">
        <v>12</v>
      </c>
      <c r="B29" s="61">
        <v>10.39</v>
      </c>
    </row>
    <row r="30" spans="1:2" x14ac:dyDescent="0.5">
      <c r="A30" s="25" t="s">
        <v>2</v>
      </c>
      <c r="B30" s="61">
        <v>9.16</v>
      </c>
    </row>
    <row r="31" spans="1:2" x14ac:dyDescent="0.5">
      <c r="A31" s="25" t="s">
        <v>3</v>
      </c>
      <c r="B31" s="61">
        <v>8.94</v>
      </c>
    </row>
    <row r="32" spans="1:2" x14ac:dyDescent="0.5">
      <c r="A32" s="25" t="s">
        <v>8</v>
      </c>
      <c r="B32" s="61">
        <v>8.86</v>
      </c>
    </row>
    <row r="33" spans="1:2" x14ac:dyDescent="0.5">
      <c r="A33" s="25" t="s">
        <v>16</v>
      </c>
      <c r="B33" s="61">
        <v>8.59</v>
      </c>
    </row>
    <row r="34" spans="1:2" x14ac:dyDescent="0.5">
      <c r="A34" s="25" t="s">
        <v>4</v>
      </c>
      <c r="B34" s="61">
        <v>8.14</v>
      </c>
    </row>
    <row r="35" spans="1:2" x14ac:dyDescent="0.5">
      <c r="A35" s="25" t="s">
        <v>9</v>
      </c>
      <c r="B35" s="61">
        <v>7.78</v>
      </c>
    </row>
    <row r="36" spans="1:2" x14ac:dyDescent="0.5">
      <c r="A36" s="25" t="s">
        <v>11</v>
      </c>
      <c r="B36" s="61">
        <v>7.43</v>
      </c>
    </row>
    <row r="37" spans="1:2" x14ac:dyDescent="0.5">
      <c r="A37" s="72" t="s">
        <v>7</v>
      </c>
      <c r="B37" s="61">
        <v>6.89</v>
      </c>
    </row>
    <row r="38" spans="1:2" x14ac:dyDescent="0.5">
      <c r="A38" s="72" t="s">
        <v>6</v>
      </c>
      <c r="B38" s="61">
        <v>6.62</v>
      </c>
    </row>
    <row r="39" spans="1:2" x14ac:dyDescent="0.5">
      <c r="A39" s="25" t="s">
        <v>19</v>
      </c>
      <c r="B39" s="61">
        <v>6.15</v>
      </c>
    </row>
    <row r="40" spans="1:2" x14ac:dyDescent="0.5">
      <c r="A40" s="25" t="s">
        <v>17</v>
      </c>
      <c r="B40" s="61">
        <v>5.43</v>
      </c>
    </row>
    <row r="41" spans="1:2" x14ac:dyDescent="0.5">
      <c r="A41" s="25" t="s">
        <v>18</v>
      </c>
      <c r="B41" s="61">
        <v>5.17</v>
      </c>
    </row>
    <row r="42" spans="1:2" x14ac:dyDescent="0.5">
      <c r="A42" s="25" t="s">
        <v>14</v>
      </c>
      <c r="B42" s="61">
        <v>5.16</v>
      </c>
    </row>
    <row r="43" spans="1:2" x14ac:dyDescent="0.5">
      <c r="A43" s="25" t="s">
        <v>13</v>
      </c>
      <c r="B43" s="61">
        <v>5.0999999999999996</v>
      </c>
    </row>
    <row r="44" spans="1:2" x14ac:dyDescent="0.5">
      <c r="A44" s="25"/>
      <c r="B44" s="25"/>
    </row>
    <row r="45" spans="1:2" ht="67.900000000000006" customHeight="1" x14ac:dyDescent="0.5">
      <c r="A45" s="28" t="s">
        <v>0</v>
      </c>
      <c r="B45" s="24" t="s">
        <v>182</v>
      </c>
    </row>
    <row r="46" spans="1:2" x14ac:dyDescent="0.5">
      <c r="A46" s="25" t="s">
        <v>10</v>
      </c>
      <c r="B46" s="61">
        <v>23.36</v>
      </c>
    </row>
    <row r="47" spans="1:2" x14ac:dyDescent="0.5">
      <c r="A47" s="25" t="s">
        <v>64</v>
      </c>
      <c r="B47" s="61">
        <v>22.9</v>
      </c>
    </row>
    <row r="48" spans="1:2" x14ac:dyDescent="0.5">
      <c r="A48" s="25" t="s">
        <v>15</v>
      </c>
      <c r="B48" s="61">
        <v>15.88</v>
      </c>
    </row>
    <row r="49" spans="1:2" x14ac:dyDescent="0.5">
      <c r="A49" s="25" t="s">
        <v>4</v>
      </c>
      <c r="B49" s="61">
        <v>14.33</v>
      </c>
    </row>
    <row r="50" spans="1:2" x14ac:dyDescent="0.5">
      <c r="A50" s="25" t="s">
        <v>16</v>
      </c>
      <c r="B50" s="61">
        <v>14.28</v>
      </c>
    </row>
    <row r="51" spans="1:2" x14ac:dyDescent="0.5">
      <c r="A51" s="25" t="s">
        <v>5</v>
      </c>
      <c r="B51" s="61">
        <v>14.2</v>
      </c>
    </row>
    <row r="52" spans="1:2" x14ac:dyDescent="0.5">
      <c r="A52" s="25" t="s">
        <v>8</v>
      </c>
      <c r="B52" s="61">
        <v>14.06</v>
      </c>
    </row>
    <row r="53" spans="1:2" x14ac:dyDescent="0.5">
      <c r="A53" s="25" t="s">
        <v>12</v>
      </c>
      <c r="B53" s="61">
        <v>13.68</v>
      </c>
    </row>
    <row r="54" spans="1:2" x14ac:dyDescent="0.5">
      <c r="A54" s="25" t="s">
        <v>2</v>
      </c>
      <c r="B54" s="61">
        <v>10.69</v>
      </c>
    </row>
    <row r="55" spans="1:2" x14ac:dyDescent="0.5">
      <c r="A55" s="25" t="s">
        <v>11</v>
      </c>
      <c r="B55" s="61">
        <v>10.15</v>
      </c>
    </row>
    <row r="56" spans="1:2" x14ac:dyDescent="0.5">
      <c r="A56" s="25" t="s">
        <v>3</v>
      </c>
      <c r="B56" s="61">
        <v>9.4499999999999993</v>
      </c>
    </row>
    <row r="57" spans="1:2" x14ac:dyDescent="0.5">
      <c r="A57" s="25" t="s">
        <v>9</v>
      </c>
      <c r="B57" s="61">
        <v>9.32</v>
      </c>
    </row>
    <row r="58" spans="1:2" x14ac:dyDescent="0.5">
      <c r="A58" s="25" t="s">
        <v>17</v>
      </c>
      <c r="B58" s="61">
        <v>7.28</v>
      </c>
    </row>
    <row r="59" spans="1:2" x14ac:dyDescent="0.5">
      <c r="A59" s="25" t="s">
        <v>19</v>
      </c>
      <c r="B59" s="61">
        <v>7.06</v>
      </c>
    </row>
    <row r="60" spans="1:2" x14ac:dyDescent="0.5">
      <c r="A60" s="72" t="s">
        <v>7</v>
      </c>
      <c r="B60" s="61">
        <v>7.04</v>
      </c>
    </row>
    <row r="61" spans="1:2" x14ac:dyDescent="0.5">
      <c r="A61" s="25" t="s">
        <v>18</v>
      </c>
      <c r="B61" s="61">
        <v>6.88</v>
      </c>
    </row>
    <row r="62" spans="1:2" x14ac:dyDescent="0.5">
      <c r="A62" s="72" t="s">
        <v>6</v>
      </c>
      <c r="B62" s="61">
        <v>6.78</v>
      </c>
    </row>
    <row r="63" spans="1:2" x14ac:dyDescent="0.5">
      <c r="A63" s="25" t="s">
        <v>14</v>
      </c>
      <c r="B63" s="61">
        <v>6.32</v>
      </c>
    </row>
    <row r="64" spans="1:2" x14ac:dyDescent="0.5">
      <c r="A64" s="25" t="s">
        <v>13</v>
      </c>
      <c r="B64" s="61">
        <v>6.2</v>
      </c>
    </row>
    <row r="66" spans="1:12" s="7" customFormat="1" x14ac:dyDescent="0.5">
      <c r="A66" s="46" t="s">
        <v>227</v>
      </c>
      <c r="B66" s="63"/>
      <c r="C66" s="63"/>
      <c r="D66" s="63"/>
      <c r="E66" s="63"/>
      <c r="F66" s="63"/>
      <c r="G66" s="63"/>
      <c r="H66" s="63"/>
      <c r="I66" s="63"/>
      <c r="J66" s="63"/>
      <c r="K66" s="63"/>
      <c r="L66" s="63"/>
    </row>
    <row r="67" spans="1:12" x14ac:dyDescent="0.5">
      <c r="A67" s="31" t="s">
        <v>22</v>
      </c>
      <c r="B67" s="29"/>
      <c r="C67" s="29"/>
      <c r="D67" s="29"/>
      <c r="E67" s="29"/>
      <c r="F67" s="29"/>
      <c r="G67" s="29"/>
      <c r="H67" s="29"/>
      <c r="I67" s="29"/>
      <c r="J67" s="29"/>
      <c r="K67" s="29"/>
      <c r="L67" s="29"/>
    </row>
    <row r="68" spans="1:12" x14ac:dyDescent="0.5">
      <c r="A68" s="29"/>
      <c r="B68" s="29"/>
      <c r="C68" s="29"/>
      <c r="D68" s="29"/>
      <c r="E68" s="29"/>
      <c r="F68" s="29"/>
      <c r="G68" s="29"/>
      <c r="H68" s="29"/>
      <c r="I68" s="29"/>
      <c r="J68" s="29"/>
      <c r="K68" s="29"/>
      <c r="L68" s="29"/>
    </row>
    <row r="69" spans="1:12" x14ac:dyDescent="0.5">
      <c r="A69" s="29" t="s">
        <v>229</v>
      </c>
      <c r="B69" s="29"/>
      <c r="C69" s="29"/>
      <c r="D69" s="29"/>
      <c r="E69" s="29"/>
      <c r="F69" s="29"/>
      <c r="G69" s="29"/>
      <c r="H69" s="29"/>
      <c r="I69" s="29"/>
      <c r="J69" s="29"/>
      <c r="K69" s="29"/>
      <c r="L69" s="29"/>
    </row>
    <row r="70" spans="1:12" x14ac:dyDescent="0.5">
      <c r="A70" s="29"/>
      <c r="B70" s="29"/>
      <c r="C70" s="29"/>
      <c r="D70" s="29"/>
      <c r="E70" s="29"/>
      <c r="F70" s="29"/>
      <c r="G70" s="29"/>
      <c r="H70" s="29"/>
      <c r="I70" s="29"/>
      <c r="J70" s="29"/>
      <c r="K70" s="29"/>
      <c r="L70" s="29"/>
    </row>
    <row r="71" spans="1:12" x14ac:dyDescent="0.5">
      <c r="A71" s="29" t="s">
        <v>94</v>
      </c>
      <c r="B71" s="29"/>
      <c r="C71" s="29"/>
      <c r="D71" s="29"/>
      <c r="E71" s="29"/>
      <c r="F71" s="29"/>
      <c r="G71" s="29"/>
      <c r="H71" s="29"/>
      <c r="I71" s="29"/>
      <c r="J71" s="29"/>
      <c r="K71" s="29"/>
      <c r="L71" s="29"/>
    </row>
    <row r="72" spans="1:12" x14ac:dyDescent="0.5">
      <c r="A72" s="29"/>
      <c r="B72" s="29"/>
      <c r="C72" s="29"/>
      <c r="D72" s="29"/>
      <c r="E72" s="29"/>
      <c r="F72" s="29"/>
      <c r="G72" s="29"/>
      <c r="H72" s="29"/>
      <c r="I72" s="29"/>
      <c r="J72" s="29"/>
      <c r="K72" s="29"/>
      <c r="L72" s="29"/>
    </row>
    <row r="73" spans="1:12" x14ac:dyDescent="0.5">
      <c r="A73" s="29"/>
      <c r="B73" s="29"/>
      <c r="C73" s="29"/>
      <c r="D73" s="29"/>
      <c r="E73" s="29"/>
      <c r="F73" s="29"/>
      <c r="G73" s="29"/>
      <c r="H73" s="29"/>
      <c r="I73" s="29"/>
      <c r="J73" s="29"/>
      <c r="K73" s="29"/>
      <c r="L73" s="29"/>
    </row>
  </sheetData>
  <hyperlinks>
    <hyperlink ref="A67" r:id="rId1"/>
  </hyperlinks>
  <pageMargins left="0.7" right="0.7" top="0.75" bottom="0.75" header="0.3" footer="0.3"/>
  <pageSetup paperSize="9" scale="83"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3"/>
  <sheetViews>
    <sheetView zoomScaleNormal="100" workbookViewId="0">
      <selection activeCell="M11" sqref="M11"/>
    </sheetView>
  </sheetViews>
  <sheetFormatPr defaultRowHeight="15.75" x14ac:dyDescent="0.5"/>
  <cols>
    <col min="1" max="1" width="16.3125" customWidth="1"/>
    <col min="2" max="2" width="35.875" customWidth="1"/>
  </cols>
  <sheetData>
    <row r="1" spans="1:3" s="5" customFormat="1" ht="21" x14ac:dyDescent="0.65">
      <c r="A1" s="21" t="s">
        <v>219</v>
      </c>
      <c r="C1"/>
    </row>
    <row r="2" spans="1:3" x14ac:dyDescent="0.5">
      <c r="A2" s="1"/>
    </row>
    <row r="3" spans="1:3" ht="69" customHeight="1" x14ac:dyDescent="0.5">
      <c r="A3" s="28" t="s">
        <v>0</v>
      </c>
      <c r="B3" s="60" t="s">
        <v>246</v>
      </c>
    </row>
    <row r="4" spans="1:3" x14ac:dyDescent="0.5">
      <c r="A4" s="25" t="s">
        <v>64</v>
      </c>
      <c r="B4" s="73">
        <v>265.68940623628703</v>
      </c>
    </row>
    <row r="5" spans="1:3" x14ac:dyDescent="0.5">
      <c r="A5" s="25" t="s">
        <v>5</v>
      </c>
      <c r="B5" s="73">
        <v>241.158044013297</v>
      </c>
    </row>
    <row r="6" spans="1:3" x14ac:dyDescent="0.5">
      <c r="A6" s="25" t="s">
        <v>10</v>
      </c>
      <c r="B6" s="73">
        <v>215.43326840633</v>
      </c>
    </row>
    <row r="7" spans="1:3" x14ac:dyDescent="0.5">
      <c r="A7" s="25" t="s">
        <v>15</v>
      </c>
      <c r="B7" s="73">
        <v>206.209728610653</v>
      </c>
    </row>
    <row r="8" spans="1:3" x14ac:dyDescent="0.5">
      <c r="A8" s="25" t="s">
        <v>7</v>
      </c>
      <c r="B8" s="73">
        <v>190.95785909897799</v>
      </c>
    </row>
    <row r="9" spans="1:3" x14ac:dyDescent="0.5">
      <c r="A9" s="25" t="s">
        <v>2</v>
      </c>
      <c r="B9" s="73">
        <v>189.37801833399601</v>
      </c>
    </row>
    <row r="10" spans="1:3" x14ac:dyDescent="0.5">
      <c r="A10" s="25" t="s">
        <v>16</v>
      </c>
      <c r="B10" s="73">
        <v>155.16915914852501</v>
      </c>
    </row>
    <row r="11" spans="1:3" x14ac:dyDescent="0.5">
      <c r="A11" s="25" t="s">
        <v>8</v>
      </c>
      <c r="B11" s="73">
        <v>144.989230997665</v>
      </c>
    </row>
    <row r="12" spans="1:3" x14ac:dyDescent="0.5">
      <c r="A12" s="25" t="s">
        <v>12</v>
      </c>
      <c r="B12" s="73">
        <v>143.672685306592</v>
      </c>
    </row>
    <row r="13" spans="1:3" x14ac:dyDescent="0.5">
      <c r="A13" s="25" t="s">
        <v>4</v>
      </c>
      <c r="B13" s="73">
        <v>141.95630805706199</v>
      </c>
    </row>
    <row r="14" spans="1:3" x14ac:dyDescent="0.5">
      <c r="A14" s="25" t="s">
        <v>14</v>
      </c>
      <c r="B14" s="73">
        <v>138.64769461822499</v>
      </c>
    </row>
    <row r="15" spans="1:3" x14ac:dyDescent="0.5">
      <c r="A15" s="25" t="s">
        <v>9</v>
      </c>
      <c r="B15" s="73">
        <v>134.693895197725</v>
      </c>
    </row>
    <row r="16" spans="1:3" x14ac:dyDescent="0.5">
      <c r="A16" s="25" t="s">
        <v>3</v>
      </c>
      <c r="B16" s="73">
        <v>131.966814337253</v>
      </c>
    </row>
    <row r="17" spans="1:2" x14ac:dyDescent="0.5">
      <c r="A17" s="25" t="s">
        <v>18</v>
      </c>
      <c r="B17" s="73">
        <v>128.87611770269399</v>
      </c>
    </row>
    <row r="18" spans="1:2" x14ac:dyDescent="0.5">
      <c r="A18" s="25" t="s">
        <v>6</v>
      </c>
      <c r="B18" s="73">
        <v>127.643410313196</v>
      </c>
    </row>
    <row r="19" spans="1:2" x14ac:dyDescent="0.5">
      <c r="A19" s="25" t="s">
        <v>17</v>
      </c>
      <c r="B19" s="73">
        <v>126.898471635145</v>
      </c>
    </row>
    <row r="20" spans="1:2" x14ac:dyDescent="0.5">
      <c r="A20" s="25" t="s">
        <v>11</v>
      </c>
      <c r="B20" s="73">
        <v>122.56595152245799</v>
      </c>
    </row>
    <row r="21" spans="1:2" x14ac:dyDescent="0.5">
      <c r="A21" s="25" t="s">
        <v>19</v>
      </c>
      <c r="B21" s="73">
        <v>116.888685064534</v>
      </c>
    </row>
    <row r="22" spans="1:2" x14ac:dyDescent="0.5">
      <c r="A22" s="25" t="s">
        <v>13</v>
      </c>
      <c r="B22" s="73">
        <v>108.679867678739</v>
      </c>
    </row>
    <row r="23" spans="1:2" x14ac:dyDescent="0.5">
      <c r="A23" s="25"/>
      <c r="B23" s="25"/>
    </row>
    <row r="24" spans="1:2" ht="72.75" customHeight="1" x14ac:dyDescent="0.5">
      <c r="A24" s="28" t="s">
        <v>0</v>
      </c>
      <c r="B24" s="24" t="s">
        <v>245</v>
      </c>
    </row>
    <row r="25" spans="1:2" x14ac:dyDescent="0.5">
      <c r="A25" s="25" t="s">
        <v>64</v>
      </c>
      <c r="B25" s="73">
        <v>1100.22490461453</v>
      </c>
    </row>
    <row r="26" spans="1:2" x14ac:dyDescent="0.5">
      <c r="A26" s="25" t="s">
        <v>5</v>
      </c>
      <c r="B26" s="73">
        <v>1009.45798719447</v>
      </c>
    </row>
    <row r="27" spans="1:2" x14ac:dyDescent="0.5">
      <c r="A27" s="25" t="s">
        <v>15</v>
      </c>
      <c r="B27" s="73">
        <v>950.89939100306003</v>
      </c>
    </row>
    <row r="28" spans="1:2" x14ac:dyDescent="0.5">
      <c r="A28" s="25" t="s">
        <v>10</v>
      </c>
      <c r="B28" s="73">
        <v>918.66156944371301</v>
      </c>
    </row>
    <row r="29" spans="1:2" x14ac:dyDescent="0.5">
      <c r="A29" s="25" t="s">
        <v>2</v>
      </c>
      <c r="B29" s="73">
        <v>743.497065776726</v>
      </c>
    </row>
    <row r="30" spans="1:2" x14ac:dyDescent="0.5">
      <c r="A30" s="25" t="s">
        <v>3</v>
      </c>
      <c r="B30" s="73">
        <v>673.237020262599</v>
      </c>
    </row>
    <row r="31" spans="1:2" x14ac:dyDescent="0.5">
      <c r="A31" s="25" t="s">
        <v>8</v>
      </c>
      <c r="B31" s="73">
        <v>616.87200978492399</v>
      </c>
    </row>
    <row r="32" spans="1:2" x14ac:dyDescent="0.5">
      <c r="A32" s="25" t="s">
        <v>9</v>
      </c>
      <c r="B32" s="73">
        <v>601.35056024009805</v>
      </c>
    </row>
    <row r="33" spans="1:14" x14ac:dyDescent="0.5">
      <c r="A33" s="25" t="s">
        <v>12</v>
      </c>
      <c r="B33" s="73">
        <v>593.47892107659504</v>
      </c>
    </row>
    <row r="34" spans="1:14" x14ac:dyDescent="0.5">
      <c r="A34" s="25" t="s">
        <v>7</v>
      </c>
      <c r="B34" s="73">
        <v>573.24191263154205</v>
      </c>
    </row>
    <row r="35" spans="1:14" x14ac:dyDescent="0.5">
      <c r="A35" s="25" t="s">
        <v>4</v>
      </c>
      <c r="B35" s="73">
        <v>562.33511667637799</v>
      </c>
    </row>
    <row r="36" spans="1:14" x14ac:dyDescent="0.5">
      <c r="A36" s="25" t="s">
        <v>16</v>
      </c>
      <c r="B36" s="73">
        <v>528.08868204131204</v>
      </c>
    </row>
    <row r="37" spans="1:14" x14ac:dyDescent="0.5">
      <c r="A37" s="25" t="s">
        <v>17</v>
      </c>
      <c r="B37" s="73">
        <v>428.79076004331301</v>
      </c>
    </row>
    <row r="38" spans="1:14" x14ac:dyDescent="0.5">
      <c r="A38" s="25" t="s">
        <v>19</v>
      </c>
      <c r="B38" s="73">
        <v>427.14359340215702</v>
      </c>
    </row>
    <row r="39" spans="1:14" x14ac:dyDescent="0.5">
      <c r="A39" s="25" t="s">
        <v>6</v>
      </c>
      <c r="B39" s="73">
        <v>425.63986953775401</v>
      </c>
    </row>
    <row r="40" spans="1:14" x14ac:dyDescent="0.5">
      <c r="A40" s="25" t="s">
        <v>13</v>
      </c>
      <c r="B40" s="73">
        <v>420.75503963156598</v>
      </c>
    </row>
    <row r="41" spans="1:14" x14ac:dyDescent="0.5">
      <c r="A41" s="25" t="s">
        <v>11</v>
      </c>
      <c r="B41" s="73">
        <v>399.46498720673799</v>
      </c>
    </row>
    <row r="42" spans="1:14" x14ac:dyDescent="0.5">
      <c r="A42" s="25" t="s">
        <v>14</v>
      </c>
      <c r="B42" s="73">
        <v>379.34192923122299</v>
      </c>
    </row>
    <row r="43" spans="1:14" x14ac:dyDescent="0.5">
      <c r="A43" s="25" t="s">
        <v>18</v>
      </c>
      <c r="B43" s="73">
        <v>363.15529274384801</v>
      </c>
    </row>
    <row r="44" spans="1:14" x14ac:dyDescent="0.5">
      <c r="A44" s="25"/>
      <c r="B44" s="25"/>
    </row>
    <row r="45" spans="1:14" ht="71.25" customHeight="1" x14ac:dyDescent="0.5">
      <c r="A45" s="28" t="s">
        <v>0</v>
      </c>
      <c r="B45" s="24" t="s">
        <v>244</v>
      </c>
    </row>
    <row r="46" spans="1:14" x14ac:dyDescent="0.5">
      <c r="A46" s="25" t="s">
        <v>64</v>
      </c>
      <c r="B46" s="73">
        <v>1581.15503758726</v>
      </c>
      <c r="N46" s="20"/>
    </row>
    <row r="47" spans="1:14" x14ac:dyDescent="0.5">
      <c r="A47" s="25" t="s">
        <v>10</v>
      </c>
      <c r="B47" s="73">
        <v>1392.8243079915701</v>
      </c>
      <c r="N47" s="20"/>
    </row>
    <row r="48" spans="1:14" x14ac:dyDescent="0.5">
      <c r="A48" s="25" t="s">
        <v>15</v>
      </c>
      <c r="B48" s="73">
        <v>1229.3530757416099</v>
      </c>
      <c r="N48" s="20"/>
    </row>
    <row r="49" spans="1:14" x14ac:dyDescent="0.5">
      <c r="A49" s="25" t="s">
        <v>5</v>
      </c>
      <c r="B49" s="73">
        <v>1075.17180901903</v>
      </c>
      <c r="N49" s="20"/>
    </row>
    <row r="50" spans="1:14" x14ac:dyDescent="0.5">
      <c r="A50" s="25" t="s">
        <v>8</v>
      </c>
      <c r="B50" s="73">
        <v>959.53693908544597</v>
      </c>
      <c r="N50" s="20"/>
    </row>
    <row r="51" spans="1:14" x14ac:dyDescent="0.5">
      <c r="A51" s="25" t="s">
        <v>4</v>
      </c>
      <c r="B51" s="73">
        <v>937.07215431167299</v>
      </c>
      <c r="N51" s="20"/>
    </row>
    <row r="52" spans="1:14" x14ac:dyDescent="0.5">
      <c r="A52" s="25" t="s">
        <v>2</v>
      </c>
      <c r="B52" s="73">
        <v>794.40254163006796</v>
      </c>
      <c r="N52" s="20"/>
    </row>
    <row r="53" spans="1:14" x14ac:dyDescent="0.5">
      <c r="A53" s="25" t="s">
        <v>16</v>
      </c>
      <c r="B53" s="73">
        <v>783.35618424825702</v>
      </c>
      <c r="N53" s="20"/>
    </row>
    <row r="54" spans="1:14" x14ac:dyDescent="0.5">
      <c r="A54" s="25" t="s">
        <v>12</v>
      </c>
      <c r="B54" s="73">
        <v>756.85786310347498</v>
      </c>
      <c r="N54" s="20"/>
    </row>
    <row r="55" spans="1:14" x14ac:dyDescent="0.5">
      <c r="A55" s="25" t="s">
        <v>9</v>
      </c>
      <c r="B55" s="73">
        <v>705.79949140276699</v>
      </c>
      <c r="N55" s="20"/>
    </row>
    <row r="56" spans="1:14" x14ac:dyDescent="0.5">
      <c r="A56" s="25" t="s">
        <v>3</v>
      </c>
      <c r="B56" s="73">
        <v>664.51911342649601</v>
      </c>
      <c r="N56" s="20"/>
    </row>
    <row r="57" spans="1:14" x14ac:dyDescent="0.5">
      <c r="A57" s="25" t="s">
        <v>6</v>
      </c>
      <c r="B57" s="73">
        <v>618.42883926509398</v>
      </c>
      <c r="N57" s="20"/>
    </row>
    <row r="58" spans="1:14" x14ac:dyDescent="0.5">
      <c r="A58" s="25" t="s">
        <v>7</v>
      </c>
      <c r="B58" s="73">
        <v>588.562065474208</v>
      </c>
      <c r="N58" s="20"/>
    </row>
    <row r="59" spans="1:14" x14ac:dyDescent="0.5">
      <c r="A59" s="25" t="s">
        <v>17</v>
      </c>
      <c r="B59" s="73">
        <v>550.53204065944703</v>
      </c>
      <c r="N59" s="20"/>
    </row>
    <row r="60" spans="1:14" x14ac:dyDescent="0.5">
      <c r="A60" s="25" t="s">
        <v>19</v>
      </c>
      <c r="B60" s="73">
        <v>532.68247002655096</v>
      </c>
      <c r="N60" s="20"/>
    </row>
    <row r="61" spans="1:14" x14ac:dyDescent="0.5">
      <c r="A61" s="25" t="s">
        <v>11</v>
      </c>
      <c r="B61" s="73">
        <v>497.20541217869902</v>
      </c>
      <c r="N61" s="20"/>
    </row>
    <row r="62" spans="1:14" x14ac:dyDescent="0.5">
      <c r="A62" s="25" t="s">
        <v>13</v>
      </c>
      <c r="B62" s="73">
        <v>489.45180037167302</v>
      </c>
      <c r="N62" s="20"/>
    </row>
    <row r="63" spans="1:14" x14ac:dyDescent="0.5">
      <c r="A63" s="25" t="s">
        <v>14</v>
      </c>
      <c r="B63" s="73">
        <v>481.25179063646198</v>
      </c>
      <c r="N63" s="20"/>
    </row>
    <row r="64" spans="1:14" x14ac:dyDescent="0.5">
      <c r="A64" s="25" t="s">
        <v>18</v>
      </c>
      <c r="B64" s="73">
        <v>470.354596033978</v>
      </c>
      <c r="N64" s="20"/>
    </row>
    <row r="66" spans="1:12" s="7" customFormat="1" x14ac:dyDescent="0.5">
      <c r="A66" s="46" t="s">
        <v>228</v>
      </c>
      <c r="B66" s="63"/>
      <c r="C66" s="63"/>
      <c r="D66" s="63"/>
      <c r="E66" s="63"/>
      <c r="F66" s="63"/>
      <c r="G66" s="63"/>
      <c r="H66" s="63"/>
      <c r="I66" s="63"/>
      <c r="J66" s="63"/>
      <c r="K66" s="63"/>
      <c r="L66" s="63"/>
    </row>
    <row r="67" spans="1:12" x14ac:dyDescent="0.5">
      <c r="A67" s="31" t="s">
        <v>22</v>
      </c>
      <c r="B67" s="29"/>
      <c r="C67" s="29"/>
      <c r="D67" s="29"/>
      <c r="E67" s="29"/>
      <c r="F67" s="29"/>
      <c r="G67" s="29"/>
      <c r="H67" s="29"/>
      <c r="I67" s="29"/>
      <c r="J67" s="29"/>
      <c r="K67" s="29"/>
      <c r="L67" s="29"/>
    </row>
    <row r="68" spans="1:12" x14ac:dyDescent="0.5">
      <c r="A68" s="29"/>
      <c r="B68" s="29"/>
      <c r="C68" s="29"/>
      <c r="D68" s="29"/>
      <c r="E68" s="29"/>
      <c r="F68" s="29"/>
      <c r="G68" s="29"/>
      <c r="H68" s="29"/>
      <c r="I68" s="29"/>
      <c r="J68" s="29"/>
      <c r="K68" s="29"/>
      <c r="L68" s="29"/>
    </row>
    <row r="69" spans="1:12" x14ac:dyDescent="0.5">
      <c r="A69" s="29" t="s">
        <v>229</v>
      </c>
      <c r="B69" s="29"/>
      <c r="C69" s="29"/>
      <c r="D69" s="29"/>
      <c r="E69" s="29"/>
      <c r="F69" s="29"/>
      <c r="G69" s="29"/>
      <c r="H69" s="29"/>
      <c r="I69" s="29"/>
      <c r="J69" s="29"/>
      <c r="K69" s="29"/>
      <c r="L69" s="29"/>
    </row>
    <row r="70" spans="1:12" x14ac:dyDescent="0.5">
      <c r="A70" s="29"/>
      <c r="B70" s="29"/>
      <c r="C70" s="29"/>
      <c r="D70" s="29"/>
      <c r="E70" s="29"/>
      <c r="F70" s="29"/>
      <c r="G70" s="29"/>
      <c r="H70" s="29"/>
      <c r="I70" s="29"/>
      <c r="J70" s="29"/>
      <c r="K70" s="29"/>
      <c r="L70" s="29"/>
    </row>
    <row r="71" spans="1:12" x14ac:dyDescent="0.5">
      <c r="A71" s="29" t="s">
        <v>94</v>
      </c>
      <c r="B71" s="29"/>
      <c r="C71" s="29"/>
      <c r="D71" s="29"/>
      <c r="E71" s="29"/>
      <c r="F71" s="29"/>
      <c r="G71" s="29"/>
      <c r="H71" s="29"/>
      <c r="I71" s="29"/>
      <c r="J71" s="29"/>
      <c r="K71" s="29"/>
      <c r="L71" s="29"/>
    </row>
    <row r="72" spans="1:12" x14ac:dyDescent="0.5">
      <c r="A72" s="29"/>
      <c r="B72" s="29"/>
      <c r="C72" s="29"/>
      <c r="D72" s="29"/>
      <c r="E72" s="29"/>
      <c r="F72" s="29"/>
      <c r="G72" s="29"/>
      <c r="H72" s="29"/>
      <c r="I72" s="29"/>
      <c r="J72" s="29"/>
      <c r="K72" s="29"/>
      <c r="L72" s="29"/>
    </row>
    <row r="73" spans="1:12" x14ac:dyDescent="0.5">
      <c r="A73" s="29"/>
      <c r="B73" s="29"/>
      <c r="C73" s="29"/>
      <c r="D73" s="29"/>
      <c r="E73" s="29"/>
      <c r="F73" s="29"/>
      <c r="G73" s="29"/>
      <c r="H73" s="29"/>
      <c r="I73" s="29"/>
      <c r="J73" s="29"/>
      <c r="K73" s="29"/>
      <c r="L73" s="29"/>
    </row>
  </sheetData>
  <sortState ref="M46:N64">
    <sortCondition descending="1" ref="N46:N64"/>
  </sortState>
  <hyperlinks>
    <hyperlink ref="A67" r:id="rId1"/>
  </hyperlinks>
  <pageMargins left="0.7" right="0.7" top="0.75" bottom="0.75" header="0.3" footer="0.3"/>
  <pageSetup paperSize="9" scale="88"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activeCell="X23" sqref="X23"/>
    </sheetView>
  </sheetViews>
  <sheetFormatPr defaultRowHeight="15.75" x14ac:dyDescent="0.5"/>
  <cols>
    <col min="1" max="1" width="12.3125" customWidth="1"/>
    <col min="2" max="13" width="6.4375" bestFit="1" customWidth="1"/>
    <col min="14" max="14" width="5.3125" bestFit="1" customWidth="1"/>
    <col min="15" max="17" width="6.4375" bestFit="1" customWidth="1"/>
    <col min="18" max="22" width="5.6875" bestFit="1" customWidth="1"/>
  </cols>
  <sheetData>
    <row r="1" spans="1:22" s="5" customFormat="1" ht="21" x14ac:dyDescent="0.65">
      <c r="A1" s="21" t="s">
        <v>220</v>
      </c>
      <c r="B1" s="21"/>
      <c r="C1" s="21"/>
      <c r="I1"/>
    </row>
    <row r="3" spans="1:22" x14ac:dyDescent="0.5">
      <c r="A3" s="28"/>
      <c r="B3" s="28">
        <v>1996</v>
      </c>
      <c r="C3" s="28">
        <v>1997</v>
      </c>
      <c r="D3" s="28">
        <v>1998</v>
      </c>
      <c r="E3" s="28">
        <v>1999</v>
      </c>
      <c r="F3" s="28">
        <v>2000</v>
      </c>
      <c r="G3" s="28">
        <v>2001</v>
      </c>
      <c r="H3" s="28">
        <v>2002</v>
      </c>
      <c r="I3" s="28">
        <v>2003</v>
      </c>
      <c r="J3" s="28">
        <v>2004</v>
      </c>
      <c r="K3" s="28">
        <v>2005</v>
      </c>
      <c r="L3" s="28">
        <v>2006</v>
      </c>
      <c r="M3" s="28">
        <v>2007</v>
      </c>
      <c r="N3" s="28">
        <v>2008</v>
      </c>
      <c r="O3" s="28">
        <v>2009</v>
      </c>
      <c r="P3" s="28">
        <v>2010</v>
      </c>
      <c r="Q3" s="28">
        <v>2011</v>
      </c>
      <c r="R3" s="28">
        <v>2012</v>
      </c>
      <c r="S3" s="28">
        <v>2013</v>
      </c>
      <c r="T3" s="28">
        <v>2014</v>
      </c>
      <c r="U3" s="28">
        <v>2015</v>
      </c>
      <c r="V3" s="28">
        <v>2016</v>
      </c>
    </row>
    <row r="4" spans="1:22" x14ac:dyDescent="0.5">
      <c r="A4" s="25" t="s">
        <v>13</v>
      </c>
      <c r="B4" s="25">
        <v>15.53</v>
      </c>
      <c r="C4" s="25">
        <v>14.91</v>
      </c>
      <c r="D4" s="25">
        <v>14.27</v>
      </c>
      <c r="E4" s="25">
        <v>13.32</v>
      </c>
      <c r="F4" s="25">
        <v>12.38</v>
      </c>
      <c r="G4" s="25">
        <v>11.63</v>
      </c>
      <c r="H4" s="25">
        <v>10.87</v>
      </c>
      <c r="I4" s="25">
        <v>10</v>
      </c>
      <c r="J4" s="25">
        <v>9.11</v>
      </c>
      <c r="K4" s="25">
        <v>8.5</v>
      </c>
      <c r="L4" s="25">
        <v>7.98</v>
      </c>
      <c r="M4" s="25">
        <v>7.47</v>
      </c>
      <c r="N4" s="25">
        <v>7.05</v>
      </c>
      <c r="O4" s="25">
        <v>6.57</v>
      </c>
      <c r="P4" s="25">
        <v>6.26</v>
      </c>
      <c r="Q4" s="25">
        <v>6.24</v>
      </c>
      <c r="R4" s="25">
        <v>5.72</v>
      </c>
      <c r="S4" s="25">
        <v>5.33</v>
      </c>
      <c r="T4" s="25">
        <v>5.16</v>
      </c>
      <c r="U4" s="25">
        <v>5.13</v>
      </c>
      <c r="V4" s="25">
        <v>5.0999999999999996</v>
      </c>
    </row>
    <row r="5" spans="1:22" x14ac:dyDescent="0.5">
      <c r="A5" s="25" t="s">
        <v>63</v>
      </c>
      <c r="B5" s="25">
        <v>15.23</v>
      </c>
      <c r="C5" s="25">
        <v>14.73</v>
      </c>
      <c r="D5" s="25">
        <v>14.06</v>
      </c>
      <c r="E5" s="25">
        <v>13.65</v>
      </c>
      <c r="F5" s="25">
        <v>13.34</v>
      </c>
      <c r="G5" s="25">
        <v>12.97</v>
      </c>
      <c r="H5" s="25">
        <v>12.35</v>
      </c>
      <c r="I5" s="25">
        <v>11.88</v>
      </c>
      <c r="J5" s="25">
        <v>11.42</v>
      </c>
      <c r="K5" s="25">
        <v>11.16</v>
      </c>
      <c r="L5" s="25">
        <v>11.04</v>
      </c>
      <c r="M5" s="25">
        <v>10.44</v>
      </c>
      <c r="N5" s="25">
        <v>9.7100000000000009</v>
      </c>
      <c r="O5" s="25">
        <v>8.83</v>
      </c>
      <c r="P5" s="25">
        <v>7.63</v>
      </c>
      <c r="Q5" s="25">
        <v>6.82</v>
      </c>
      <c r="R5" s="25">
        <v>6.37</v>
      </c>
      <c r="S5" s="25">
        <v>6.02</v>
      </c>
      <c r="T5" s="25">
        <v>5.96</v>
      </c>
      <c r="U5" s="25">
        <v>5.98</v>
      </c>
      <c r="V5" s="25">
        <v>6.15</v>
      </c>
    </row>
    <row r="6" spans="1:22" x14ac:dyDescent="0.5">
      <c r="A6" s="25" t="s">
        <v>15</v>
      </c>
      <c r="B6" s="25">
        <v>37.07</v>
      </c>
      <c r="C6" s="25">
        <v>34.68</v>
      </c>
      <c r="D6" s="25">
        <v>31.32</v>
      </c>
      <c r="E6" s="25">
        <v>29.27</v>
      </c>
      <c r="F6" s="25">
        <v>27.4</v>
      </c>
      <c r="G6" s="25">
        <v>26.98</v>
      </c>
      <c r="H6" s="25">
        <v>25.29</v>
      </c>
      <c r="I6" s="25">
        <v>26.43</v>
      </c>
      <c r="J6" s="25">
        <v>25.21</v>
      </c>
      <c r="K6" s="25">
        <v>24.61</v>
      </c>
      <c r="L6" s="25">
        <v>23.25</v>
      </c>
      <c r="M6" s="25">
        <v>21.93</v>
      </c>
      <c r="N6" s="25">
        <v>21.2</v>
      </c>
      <c r="O6" s="25">
        <v>19.96</v>
      </c>
      <c r="P6" s="25">
        <v>18.350000000000001</v>
      </c>
      <c r="Q6" s="25">
        <v>17.36</v>
      </c>
      <c r="R6" s="25">
        <v>16.96</v>
      </c>
      <c r="S6" s="25">
        <v>15.54</v>
      </c>
      <c r="T6" s="25">
        <v>15.58</v>
      </c>
      <c r="U6" s="25">
        <v>15.93</v>
      </c>
      <c r="V6" s="25">
        <v>16.07</v>
      </c>
    </row>
    <row r="27" spans="1:8" s="7" customFormat="1" x14ac:dyDescent="0.5">
      <c r="A27" s="46" t="s">
        <v>227</v>
      </c>
      <c r="B27" s="63"/>
      <c r="C27" s="63"/>
      <c r="D27" s="63"/>
      <c r="E27" s="63"/>
      <c r="F27" s="63"/>
      <c r="G27" s="63"/>
      <c r="H27" s="63"/>
    </row>
    <row r="28" spans="1:8" x14ac:dyDescent="0.5">
      <c r="A28" s="31" t="s">
        <v>22</v>
      </c>
      <c r="B28" s="29"/>
      <c r="C28" s="29"/>
      <c r="D28" s="29"/>
      <c r="E28" s="29"/>
      <c r="F28" s="29"/>
      <c r="G28" s="29"/>
      <c r="H28" s="29"/>
    </row>
    <row r="29" spans="1:8" x14ac:dyDescent="0.5">
      <c r="A29" s="29"/>
      <c r="B29" s="29"/>
      <c r="C29" s="29"/>
      <c r="D29" s="29"/>
      <c r="E29" s="29"/>
      <c r="F29" s="29"/>
      <c r="G29" s="29"/>
      <c r="H29" s="29"/>
    </row>
    <row r="30" spans="1:8" x14ac:dyDescent="0.5">
      <c r="A30" s="29" t="s">
        <v>229</v>
      </c>
      <c r="B30" s="29"/>
      <c r="C30" s="29"/>
      <c r="D30" s="29"/>
      <c r="E30" s="29"/>
      <c r="F30" s="29"/>
      <c r="G30" s="29"/>
      <c r="H30" s="29"/>
    </row>
    <row r="31" spans="1:8" x14ac:dyDescent="0.5">
      <c r="A31" s="29"/>
      <c r="B31" s="29"/>
      <c r="C31" s="29"/>
      <c r="D31" s="29"/>
      <c r="E31" s="29"/>
      <c r="F31" s="29"/>
      <c r="G31" s="29"/>
      <c r="H31" s="29"/>
    </row>
    <row r="32" spans="1:8" x14ac:dyDescent="0.5">
      <c r="A32" s="29" t="s">
        <v>94</v>
      </c>
      <c r="B32" s="29"/>
      <c r="C32" s="29"/>
      <c r="D32" s="29"/>
      <c r="E32" s="29"/>
      <c r="F32" s="29"/>
      <c r="G32" s="29"/>
      <c r="H32" s="29"/>
    </row>
    <row r="33" spans="1:8" x14ac:dyDescent="0.5">
      <c r="A33" s="29"/>
      <c r="B33" s="29"/>
      <c r="C33" s="29"/>
      <c r="D33" s="29"/>
      <c r="E33" s="29"/>
      <c r="F33" s="29"/>
      <c r="G33" s="29"/>
      <c r="H33" s="29"/>
    </row>
  </sheetData>
  <hyperlinks>
    <hyperlink ref="A28" r:id="rId1"/>
  </hyperlinks>
  <pageMargins left="0.70866141732283472" right="0.70866141732283472" top="0.74803149606299213" bottom="0.74803149606299213" header="0.31496062992125984" footer="0.31496062992125984"/>
  <pageSetup paperSize="9" scale="60" fitToHeight="0" orientation="landscape"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E9" sqref="E9"/>
    </sheetView>
  </sheetViews>
  <sheetFormatPr defaultRowHeight="15.75" x14ac:dyDescent="0.5"/>
  <cols>
    <col min="2" max="2" width="47.75" customWidth="1"/>
    <col min="3" max="3" width="23.4375" customWidth="1"/>
    <col min="4" max="4" width="27.6875" customWidth="1"/>
    <col min="5" max="5" width="30.3125" customWidth="1"/>
  </cols>
  <sheetData>
    <row r="1" spans="1:4" ht="20.65" x14ac:dyDescent="0.6">
      <c r="A1" s="21" t="s">
        <v>252</v>
      </c>
      <c r="B1" s="8"/>
    </row>
    <row r="2" spans="1:4" ht="14.2" customHeight="1" thickBot="1" x14ac:dyDescent="0.55000000000000004">
      <c r="B2" s="13"/>
    </row>
    <row r="3" spans="1:4" ht="59.65" customHeight="1" thickBot="1" x14ac:dyDescent="0.55000000000000004">
      <c r="B3" s="74" t="s">
        <v>130</v>
      </c>
      <c r="C3" s="75" t="s">
        <v>131</v>
      </c>
      <c r="D3" s="75" t="s">
        <v>132</v>
      </c>
    </row>
    <row r="4" spans="1:4" ht="30.4" thickBot="1" x14ac:dyDescent="0.55000000000000004">
      <c r="B4" s="76" t="s">
        <v>133</v>
      </c>
      <c r="C4" s="77" t="s">
        <v>96</v>
      </c>
      <c r="D4" s="77" t="s">
        <v>97</v>
      </c>
    </row>
    <row r="5" spans="1:4" ht="16.149999999999999" thickBot="1" x14ac:dyDescent="0.55000000000000004">
      <c r="B5" s="78" t="s">
        <v>104</v>
      </c>
      <c r="C5" s="79" t="s">
        <v>98</v>
      </c>
      <c r="D5" s="79" t="s">
        <v>99</v>
      </c>
    </row>
    <row r="6" spans="1:4" ht="16.149999999999999" thickBot="1" x14ac:dyDescent="0.55000000000000004">
      <c r="B6" s="78" t="s">
        <v>105</v>
      </c>
      <c r="C6" s="79" t="s">
        <v>98</v>
      </c>
      <c r="D6" s="79" t="s">
        <v>99</v>
      </c>
    </row>
    <row r="7" spans="1:4" ht="16.149999999999999" thickBot="1" x14ac:dyDescent="0.55000000000000004">
      <c r="B7" s="78" t="s">
        <v>249</v>
      </c>
      <c r="C7" s="79" t="s">
        <v>248</v>
      </c>
      <c r="D7" s="80" t="s">
        <v>99</v>
      </c>
    </row>
    <row r="8" spans="1:4" ht="16.149999999999999" thickBot="1" x14ac:dyDescent="0.55000000000000004">
      <c r="B8" s="78" t="s">
        <v>106</v>
      </c>
      <c r="C8" s="79" t="s">
        <v>98</v>
      </c>
      <c r="D8" s="79" t="s">
        <v>99</v>
      </c>
    </row>
    <row r="9" spans="1:4" ht="16.149999999999999" thickBot="1" x14ac:dyDescent="0.55000000000000004">
      <c r="B9" s="78" t="s">
        <v>110</v>
      </c>
      <c r="C9" s="79" t="s">
        <v>98</v>
      </c>
      <c r="D9" s="81" t="s">
        <v>102</v>
      </c>
    </row>
    <row r="10" spans="1:4" ht="16.149999999999999" thickBot="1" x14ac:dyDescent="0.55000000000000004">
      <c r="B10" s="78" t="s">
        <v>108</v>
      </c>
      <c r="C10" s="80" t="s">
        <v>98</v>
      </c>
      <c r="D10" s="82" t="s">
        <v>101</v>
      </c>
    </row>
    <row r="11" spans="1:4" ht="16.149999999999999" thickBot="1" x14ac:dyDescent="0.55000000000000004">
      <c r="B11" s="78" t="s">
        <v>107</v>
      </c>
      <c r="C11" s="79" t="s">
        <v>134</v>
      </c>
      <c r="D11" s="82" t="s">
        <v>100</v>
      </c>
    </row>
    <row r="12" spans="1:4" ht="16.149999999999999" thickBot="1" x14ac:dyDescent="0.55000000000000004">
      <c r="B12" s="78" t="s">
        <v>109</v>
      </c>
      <c r="C12" s="79" t="s">
        <v>134</v>
      </c>
      <c r="D12" s="83" t="s">
        <v>97</v>
      </c>
    </row>
    <row r="13" spans="1:4" ht="16.149999999999999" thickBot="1" x14ac:dyDescent="0.55000000000000004">
      <c r="B13" s="78" t="s">
        <v>135</v>
      </c>
      <c r="C13" s="79" t="s">
        <v>134</v>
      </c>
      <c r="D13" s="81" t="s">
        <v>102</v>
      </c>
    </row>
    <row r="14" spans="1:4" ht="16.149999999999999" thickBot="1" x14ac:dyDescent="0.55000000000000004">
      <c r="B14" s="78" t="s">
        <v>136</v>
      </c>
      <c r="C14" s="83" t="s">
        <v>96</v>
      </c>
      <c r="D14" s="81" t="s">
        <v>102</v>
      </c>
    </row>
    <row r="15" spans="1:4" ht="16.149999999999999" thickBot="1" x14ac:dyDescent="0.55000000000000004">
      <c r="B15" s="78" t="s">
        <v>111</v>
      </c>
      <c r="C15" s="83" t="s">
        <v>96</v>
      </c>
      <c r="D15" s="81" t="s">
        <v>102</v>
      </c>
    </row>
    <row r="16" spans="1:4" ht="16.149999999999999" thickBot="1" x14ac:dyDescent="0.55000000000000004">
      <c r="B16" s="78" t="s">
        <v>250</v>
      </c>
      <c r="C16" s="83" t="s">
        <v>247</v>
      </c>
      <c r="D16" s="81" t="s">
        <v>102</v>
      </c>
    </row>
    <row r="17" spans="2:10" ht="16.149999999999999" thickBot="1" x14ac:dyDescent="0.55000000000000004">
      <c r="B17" s="78" t="s">
        <v>251</v>
      </c>
      <c r="C17" s="83" t="s">
        <v>247</v>
      </c>
      <c r="D17" s="81" t="s">
        <v>102</v>
      </c>
    </row>
    <row r="18" spans="2:10" ht="16.149999999999999" thickBot="1" x14ac:dyDescent="0.55000000000000004">
      <c r="B18" s="78" t="s">
        <v>137</v>
      </c>
      <c r="C18" s="83" t="s">
        <v>96</v>
      </c>
      <c r="D18" s="82" t="s">
        <v>101</v>
      </c>
    </row>
    <row r="19" spans="2:10" ht="16.149999999999999" thickBot="1" x14ac:dyDescent="0.55000000000000004">
      <c r="B19" s="78" t="s">
        <v>138</v>
      </c>
      <c r="C19" s="84" t="s">
        <v>103</v>
      </c>
      <c r="D19" s="82" t="s">
        <v>101</v>
      </c>
    </row>
    <row r="20" spans="2:10" ht="16.149999999999999" thickBot="1" x14ac:dyDescent="0.55000000000000004">
      <c r="B20" s="78" t="s">
        <v>112</v>
      </c>
      <c r="C20" s="81" t="s">
        <v>103</v>
      </c>
      <c r="D20" s="82" t="s">
        <v>101</v>
      </c>
    </row>
    <row r="21" spans="2:10" ht="16.149999999999999" thickBot="1" x14ac:dyDescent="0.55000000000000004">
      <c r="B21" s="78" t="s">
        <v>139</v>
      </c>
      <c r="C21" s="81" t="s">
        <v>103</v>
      </c>
      <c r="D21" s="81" t="s">
        <v>102</v>
      </c>
    </row>
    <row r="22" spans="2:10" x14ac:dyDescent="0.5">
      <c r="B22" s="25"/>
      <c r="C22" s="25"/>
      <c r="D22" s="25"/>
    </row>
    <row r="23" spans="2:10" x14ac:dyDescent="0.5">
      <c r="B23" s="29" t="s">
        <v>255</v>
      </c>
      <c r="C23" s="29"/>
      <c r="D23" s="29"/>
      <c r="E23" s="53"/>
      <c r="F23" s="53"/>
      <c r="G23" s="53"/>
      <c r="H23" s="53"/>
      <c r="I23" s="53"/>
      <c r="J23" s="53"/>
    </row>
    <row r="24" spans="2:10" ht="81.75" customHeight="1" x14ac:dyDescent="0.5">
      <c r="B24" s="89" t="s">
        <v>256</v>
      </c>
      <c r="C24" s="91"/>
      <c r="D24" s="91"/>
      <c r="E24" s="53"/>
      <c r="F24" s="53"/>
      <c r="G24" s="53"/>
      <c r="H24" s="53"/>
      <c r="I24" s="53"/>
      <c r="J24" s="53"/>
    </row>
    <row r="25" spans="2:10" x14ac:dyDescent="0.5">
      <c r="B25" s="29" t="s">
        <v>253</v>
      </c>
      <c r="C25" s="29"/>
      <c r="D25" s="29"/>
      <c r="E25" s="53"/>
      <c r="F25" s="53"/>
      <c r="G25" s="53"/>
      <c r="H25" s="53"/>
      <c r="I25" s="53"/>
      <c r="J25" s="53"/>
    </row>
    <row r="26" spans="2:10" x14ac:dyDescent="0.5">
      <c r="B26" s="29" t="s">
        <v>254</v>
      </c>
      <c r="C26" s="29"/>
      <c r="D26" s="29"/>
      <c r="E26" s="53"/>
      <c r="F26" s="53"/>
      <c r="G26" s="53"/>
      <c r="H26" s="53"/>
      <c r="I26" s="53"/>
      <c r="J26" s="53"/>
    </row>
    <row r="27" spans="2:10" x14ac:dyDescent="0.5">
      <c r="B27" s="53"/>
      <c r="C27" s="53"/>
      <c r="D27" s="53"/>
      <c r="E27" s="53"/>
      <c r="F27" s="53"/>
      <c r="G27" s="53"/>
      <c r="H27" s="53"/>
      <c r="I27" s="53"/>
      <c r="J27" s="53"/>
    </row>
    <row r="28" spans="2:10" x14ac:dyDescent="0.5">
      <c r="B28" s="53"/>
      <c r="C28" s="53"/>
      <c r="D28" s="53"/>
      <c r="E28" s="53"/>
      <c r="F28" s="53"/>
      <c r="G28" s="53"/>
      <c r="H28" s="53"/>
      <c r="I28" s="53"/>
      <c r="J28" s="53"/>
    </row>
    <row r="29" spans="2:10" x14ac:dyDescent="0.5">
      <c r="B29" s="53"/>
      <c r="C29" s="53"/>
      <c r="D29" s="53"/>
      <c r="E29" s="53"/>
      <c r="F29" s="53"/>
      <c r="G29" s="53"/>
      <c r="H29" s="53"/>
      <c r="I29" s="53"/>
      <c r="J29" s="53"/>
    </row>
  </sheetData>
  <mergeCells count="1">
    <mergeCell ref="B24:D24"/>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A3" sqref="A3"/>
    </sheetView>
  </sheetViews>
  <sheetFormatPr defaultRowHeight="15.75" x14ac:dyDescent="0.5"/>
  <cols>
    <col min="1" max="1" width="32.25" customWidth="1"/>
    <col min="2" max="2" width="23.625" customWidth="1"/>
    <col min="4" max="4" width="53.5" customWidth="1"/>
    <col min="5" max="5" width="33.25" customWidth="1"/>
  </cols>
  <sheetData>
    <row r="1" spans="1:6" s="21" customFormat="1" ht="20.65" x14ac:dyDescent="0.6">
      <c r="A1" s="21" t="s">
        <v>184</v>
      </c>
      <c r="F1"/>
    </row>
    <row r="3" spans="1:6" ht="60" x14ac:dyDescent="0.5">
      <c r="A3" s="28" t="s">
        <v>0</v>
      </c>
      <c r="B3" s="32" t="s">
        <v>233</v>
      </c>
      <c r="C3" s="1"/>
    </row>
    <row r="4" spans="1:6" x14ac:dyDescent="0.5">
      <c r="A4" s="25" t="s">
        <v>15</v>
      </c>
      <c r="B4" s="26">
        <v>34.9</v>
      </c>
    </row>
    <row r="5" spans="1:6" x14ac:dyDescent="0.5">
      <c r="A5" s="25" t="s">
        <v>64</v>
      </c>
      <c r="B5" s="26">
        <v>28</v>
      </c>
    </row>
    <row r="6" spans="1:6" x14ac:dyDescent="0.5">
      <c r="A6" s="25" t="s">
        <v>5</v>
      </c>
      <c r="B6" s="26">
        <v>23.4</v>
      </c>
    </row>
    <row r="7" spans="1:6" x14ac:dyDescent="0.5">
      <c r="A7" s="25" t="s">
        <v>3</v>
      </c>
      <c r="B7" s="26">
        <v>20.2</v>
      </c>
    </row>
    <row r="8" spans="1:6" x14ac:dyDescent="0.5">
      <c r="A8" s="25" t="s">
        <v>7</v>
      </c>
      <c r="B8" s="26">
        <v>20.2</v>
      </c>
    </row>
    <row r="9" spans="1:6" x14ac:dyDescent="0.5">
      <c r="A9" s="25" t="s">
        <v>2</v>
      </c>
      <c r="B9" s="26">
        <v>20</v>
      </c>
    </row>
    <row r="10" spans="1:6" x14ac:dyDescent="0.5">
      <c r="A10" s="25" t="s">
        <v>4</v>
      </c>
      <c r="B10" s="26">
        <v>19.5</v>
      </c>
    </row>
    <row r="11" spans="1:6" x14ac:dyDescent="0.5">
      <c r="A11" s="25" t="s">
        <v>10</v>
      </c>
      <c r="B11" s="26">
        <v>19.2</v>
      </c>
    </row>
    <row r="12" spans="1:6" x14ac:dyDescent="0.5">
      <c r="A12" s="25" t="s">
        <v>11</v>
      </c>
      <c r="B12" s="26">
        <v>18.8</v>
      </c>
    </row>
    <row r="13" spans="1:6" x14ac:dyDescent="0.5">
      <c r="A13" s="25" t="s">
        <v>16</v>
      </c>
      <c r="B13" s="26">
        <v>17.3</v>
      </c>
    </row>
    <row r="14" spans="1:6" x14ac:dyDescent="0.5">
      <c r="A14" s="25" t="s">
        <v>18</v>
      </c>
      <c r="B14" s="26">
        <v>17.2</v>
      </c>
    </row>
    <row r="15" spans="1:6" x14ac:dyDescent="0.5">
      <c r="A15" s="25" t="s">
        <v>8</v>
      </c>
      <c r="B15" s="26">
        <v>16.7</v>
      </c>
    </row>
    <row r="16" spans="1:6" x14ac:dyDescent="0.5">
      <c r="A16" s="25" t="s">
        <v>12</v>
      </c>
      <c r="B16" s="26">
        <v>16</v>
      </c>
    </row>
    <row r="17" spans="1:2" x14ac:dyDescent="0.5">
      <c r="A17" s="25" t="s">
        <v>9</v>
      </c>
      <c r="B17" s="26">
        <v>15.9</v>
      </c>
    </row>
    <row r="18" spans="1:2" x14ac:dyDescent="0.5">
      <c r="A18" s="25" t="s">
        <v>19</v>
      </c>
      <c r="B18" s="26">
        <v>15.9</v>
      </c>
    </row>
    <row r="19" spans="1:2" x14ac:dyDescent="0.5">
      <c r="A19" s="25" t="s">
        <v>13</v>
      </c>
      <c r="B19" s="26">
        <v>15.2</v>
      </c>
    </row>
    <row r="20" spans="1:2" x14ac:dyDescent="0.5">
      <c r="A20" s="25" t="s">
        <v>17</v>
      </c>
      <c r="B20" s="26">
        <v>13.7</v>
      </c>
    </row>
    <row r="21" spans="1:2" x14ac:dyDescent="0.5">
      <c r="A21" s="25" t="s">
        <v>14</v>
      </c>
      <c r="B21" s="26">
        <v>13.4</v>
      </c>
    </row>
    <row r="22" spans="1:2" x14ac:dyDescent="0.5">
      <c r="A22" s="25" t="s">
        <v>6</v>
      </c>
      <c r="B22" s="26">
        <v>12.3</v>
      </c>
    </row>
    <row r="24" spans="1:2" x14ac:dyDescent="0.5">
      <c r="B24" s="1"/>
    </row>
    <row r="25" spans="1:2" x14ac:dyDescent="0.5">
      <c r="A25" s="29" t="s">
        <v>145</v>
      </c>
      <c r="B25" s="30"/>
    </row>
    <row r="26" spans="1:2" x14ac:dyDescent="0.5">
      <c r="A26" s="31" t="s">
        <v>21</v>
      </c>
      <c r="B26" s="29"/>
    </row>
  </sheetData>
  <sortState ref="E4:G22">
    <sortCondition descending="1" ref="F4:F22"/>
  </sortState>
  <hyperlinks>
    <hyperlink ref="A26" r:id="rId1"/>
  </hyperlinks>
  <pageMargins left="0.7" right="0.7" top="0.75" bottom="0.75" header="0.3" footer="0.3"/>
  <pageSetup scale="71"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heetViews>
  <sheetFormatPr defaultColWidth="9" defaultRowHeight="14.25" x14ac:dyDescent="0.45"/>
  <cols>
    <col min="1" max="1" width="6.3125" style="15" customWidth="1"/>
    <col min="2" max="4" width="12.3125" style="15" bestFit="1" customWidth="1"/>
    <col min="5" max="13" width="9" style="15"/>
    <col min="14" max="14" width="10.25" style="15" bestFit="1" customWidth="1"/>
    <col min="15" max="15" width="11.0625" style="15" bestFit="1" customWidth="1"/>
    <col min="16" max="16384" width="9" style="15"/>
  </cols>
  <sheetData>
    <row r="1" spans="1:24" s="5" customFormat="1" ht="21" x14ac:dyDescent="0.65">
      <c r="A1" s="21" t="s">
        <v>185</v>
      </c>
      <c r="B1" s="21"/>
      <c r="C1" s="21"/>
      <c r="D1" s="21"/>
      <c r="E1" s="21"/>
      <c r="F1" s="21"/>
      <c r="X1"/>
    </row>
    <row r="4" spans="1:24" ht="36" customHeight="1" x14ac:dyDescent="0.45">
      <c r="A4" s="33"/>
      <c r="B4" s="88" t="s">
        <v>151</v>
      </c>
      <c r="C4" s="88"/>
      <c r="D4" s="88"/>
    </row>
    <row r="5" spans="1:24" ht="34.15" customHeight="1" x14ac:dyDescent="0.45">
      <c r="A5" s="35" t="s">
        <v>150</v>
      </c>
      <c r="B5" s="35" t="s">
        <v>148</v>
      </c>
      <c r="C5" s="35" t="s">
        <v>95</v>
      </c>
      <c r="D5" s="35" t="s">
        <v>149</v>
      </c>
    </row>
    <row r="6" spans="1:24" ht="15.4" x14ac:dyDescent="0.45">
      <c r="A6" s="33">
        <v>1996</v>
      </c>
      <c r="B6" s="34">
        <v>16.173159309999999</v>
      </c>
      <c r="C6" s="34">
        <v>44.908733169999998</v>
      </c>
      <c r="D6" s="34">
        <v>61.47778606</v>
      </c>
      <c r="O6" s="16"/>
      <c r="P6" s="16"/>
      <c r="Q6" s="16"/>
    </row>
    <row r="7" spans="1:24" ht="15.4" x14ac:dyDescent="0.45">
      <c r="A7" s="33">
        <v>1997</v>
      </c>
      <c r="B7" s="34">
        <v>15.63096642</v>
      </c>
      <c r="C7" s="34">
        <v>43.705561430000003</v>
      </c>
      <c r="D7" s="34">
        <v>61.608671960000002</v>
      </c>
      <c r="O7" s="16"/>
      <c r="P7" s="16"/>
      <c r="Q7" s="16"/>
    </row>
    <row r="8" spans="1:24" ht="15.4" x14ac:dyDescent="0.45">
      <c r="A8" s="33">
        <v>1998</v>
      </c>
      <c r="B8" s="34">
        <v>14.99614148</v>
      </c>
      <c r="C8" s="34">
        <v>42.567027580000001</v>
      </c>
      <c r="D8" s="34">
        <v>60.622848140000002</v>
      </c>
      <c r="O8" s="16"/>
      <c r="P8" s="16"/>
      <c r="Q8" s="16"/>
    </row>
    <row r="9" spans="1:24" ht="15.4" x14ac:dyDescent="0.45">
      <c r="A9" s="33">
        <v>1999</v>
      </c>
      <c r="B9" s="34">
        <v>14.511007129999999</v>
      </c>
      <c r="C9" s="34">
        <v>41.731489869999997</v>
      </c>
      <c r="D9" s="34">
        <v>59.343176470000003</v>
      </c>
      <c r="O9" s="16"/>
      <c r="P9" s="16"/>
      <c r="Q9" s="16"/>
    </row>
    <row r="10" spans="1:24" ht="15.4" x14ac:dyDescent="0.45">
      <c r="A10" s="33">
        <v>2000</v>
      </c>
      <c r="B10" s="34">
        <v>13.951574669999999</v>
      </c>
      <c r="C10" s="34">
        <v>40.446971650000002</v>
      </c>
      <c r="D10" s="34">
        <v>57.391645420000003</v>
      </c>
      <c r="O10" s="16"/>
      <c r="P10" s="16"/>
      <c r="Q10" s="16"/>
    </row>
    <row r="11" spans="1:24" ht="15.4" x14ac:dyDescent="0.45">
      <c r="A11" s="33">
        <v>2001</v>
      </c>
      <c r="B11" s="34">
        <v>13.52075778</v>
      </c>
      <c r="C11" s="34">
        <v>39.338862349999999</v>
      </c>
      <c r="D11" s="34">
        <v>55.99847802</v>
      </c>
      <c r="O11" s="16"/>
      <c r="P11" s="16"/>
      <c r="Q11" s="16"/>
    </row>
    <row r="12" spans="1:24" ht="15.4" x14ac:dyDescent="0.45">
      <c r="A12" s="33">
        <v>2002</v>
      </c>
      <c r="B12" s="34">
        <v>13.15339466</v>
      </c>
      <c r="C12" s="34">
        <v>37.808200650000003</v>
      </c>
      <c r="D12" s="34">
        <v>54.498636580000003</v>
      </c>
      <c r="O12" s="16"/>
      <c r="P12" s="16"/>
      <c r="Q12" s="16"/>
    </row>
    <row r="13" spans="1:24" ht="15.4" x14ac:dyDescent="0.45">
      <c r="A13" s="33">
        <v>2003</v>
      </c>
      <c r="B13" s="34">
        <v>12.85160932</v>
      </c>
      <c r="C13" s="34">
        <v>36.392362460000001</v>
      </c>
      <c r="D13" s="34">
        <v>52.637446480000001</v>
      </c>
      <c r="O13" s="16"/>
      <c r="P13" s="16"/>
      <c r="Q13" s="16"/>
    </row>
    <row r="14" spans="1:24" ht="15.4" x14ac:dyDescent="0.45">
      <c r="A14" s="33">
        <v>2004</v>
      </c>
      <c r="B14" s="34">
        <v>12.14144565</v>
      </c>
      <c r="C14" s="34">
        <v>34.404916120000003</v>
      </c>
      <c r="D14" s="34">
        <v>49.39020798</v>
      </c>
      <c r="O14" s="16"/>
      <c r="P14" s="16"/>
      <c r="Q14" s="16"/>
    </row>
    <row r="15" spans="1:24" ht="15.4" x14ac:dyDescent="0.45">
      <c r="A15" s="33">
        <v>2005</v>
      </c>
      <c r="B15" s="34">
        <v>12.286709330000001</v>
      </c>
      <c r="C15" s="34">
        <v>34.161503600000003</v>
      </c>
      <c r="D15" s="34">
        <v>48.651386449999997</v>
      </c>
      <c r="O15" s="16"/>
      <c r="P15" s="16"/>
      <c r="Q15" s="16"/>
    </row>
    <row r="16" spans="1:24" ht="15.4" x14ac:dyDescent="0.45">
      <c r="A16" s="33">
        <v>2006</v>
      </c>
      <c r="B16" s="34">
        <v>12.54654481</v>
      </c>
      <c r="C16" s="34">
        <v>34.938594889999997</v>
      </c>
      <c r="D16" s="34">
        <v>50.136293019999997</v>
      </c>
      <c r="O16" s="16"/>
      <c r="P16" s="16"/>
      <c r="Q16" s="16"/>
    </row>
    <row r="17" spans="1:17" ht="15.4" x14ac:dyDescent="0.45">
      <c r="A17" s="33">
        <v>2007</v>
      </c>
      <c r="B17" s="34">
        <v>11.90077636</v>
      </c>
      <c r="C17" s="34">
        <v>34.012913830000002</v>
      </c>
      <c r="D17" s="34">
        <v>49.664771209999998</v>
      </c>
      <c r="O17" s="16"/>
      <c r="P17" s="16"/>
      <c r="Q17" s="16"/>
    </row>
    <row r="18" spans="1:17" ht="15.4" x14ac:dyDescent="0.45">
      <c r="A18" s="33">
        <v>2008</v>
      </c>
      <c r="B18" s="34">
        <v>10.61817366</v>
      </c>
      <c r="C18" s="34">
        <v>33.071365380000003</v>
      </c>
      <c r="D18" s="34">
        <v>48.512915999999997</v>
      </c>
      <c r="O18" s="16"/>
      <c r="P18" s="16"/>
      <c r="Q18" s="16"/>
    </row>
    <row r="19" spans="1:17" ht="15.4" x14ac:dyDescent="0.45">
      <c r="A19" s="33">
        <v>2009</v>
      </c>
      <c r="B19" s="34">
        <v>10.22769407</v>
      </c>
      <c r="C19" s="34">
        <v>30.977622319999998</v>
      </c>
      <c r="D19" s="34">
        <v>45.675815790000001</v>
      </c>
      <c r="O19" s="16"/>
      <c r="P19" s="16"/>
      <c r="Q19" s="16"/>
    </row>
    <row r="20" spans="1:17" ht="15.4" x14ac:dyDescent="0.45">
      <c r="A20" s="33">
        <v>2010</v>
      </c>
      <c r="B20" s="34">
        <v>9.7061589940000008</v>
      </c>
      <c r="C20" s="34">
        <v>28.29342806</v>
      </c>
      <c r="D20" s="34">
        <v>42.665317450000003</v>
      </c>
      <c r="O20" s="16"/>
      <c r="P20" s="16"/>
      <c r="Q20" s="16"/>
    </row>
    <row r="21" spans="1:17" ht="15.4" x14ac:dyDescent="0.45">
      <c r="A21" s="33">
        <v>2011</v>
      </c>
      <c r="B21" s="34">
        <v>9.0966133469999999</v>
      </c>
      <c r="C21" s="34">
        <v>25.46185625</v>
      </c>
      <c r="D21" s="34">
        <v>38.797903869999999</v>
      </c>
      <c r="O21" s="16"/>
      <c r="P21" s="16"/>
      <c r="Q21" s="16"/>
    </row>
    <row r="22" spans="1:17" ht="15.4" x14ac:dyDescent="0.45">
      <c r="A22" s="33">
        <v>2012</v>
      </c>
      <c r="B22" s="34">
        <v>9.1370248959999998</v>
      </c>
      <c r="C22" s="34">
        <v>24.011792369999998</v>
      </c>
      <c r="D22" s="34">
        <v>35.893222289999997</v>
      </c>
      <c r="O22" s="16"/>
      <c r="P22" s="16"/>
      <c r="Q22" s="16"/>
    </row>
    <row r="23" spans="1:17" ht="15.4" x14ac:dyDescent="0.45">
      <c r="A23" s="33">
        <v>2013</v>
      </c>
      <c r="B23" s="34">
        <v>9.2486979379999994</v>
      </c>
      <c r="C23" s="34">
        <v>23.880110030000001</v>
      </c>
      <c r="D23" s="34">
        <v>35.493765009999997</v>
      </c>
      <c r="O23" s="16"/>
      <c r="P23" s="16"/>
      <c r="Q23" s="16"/>
    </row>
    <row r="24" spans="1:17" ht="15.4" x14ac:dyDescent="0.45">
      <c r="A24" s="33">
        <v>2014</v>
      </c>
      <c r="B24" s="34">
        <v>9.0656896489999994</v>
      </c>
      <c r="C24" s="34">
        <v>23.657265330000001</v>
      </c>
      <c r="D24" s="34">
        <v>35.705441970000003</v>
      </c>
      <c r="O24" s="16"/>
      <c r="P24" s="16"/>
      <c r="Q24" s="16"/>
    </row>
    <row r="25" spans="1:17" ht="15.4" x14ac:dyDescent="0.45">
      <c r="A25" s="33">
        <v>2015</v>
      </c>
      <c r="B25" s="34">
        <v>8.7753865260000001</v>
      </c>
      <c r="C25" s="34">
        <v>23.738485390000001</v>
      </c>
      <c r="D25" s="34">
        <v>36.317842210000002</v>
      </c>
      <c r="O25" s="16"/>
      <c r="P25" s="16"/>
      <c r="Q25" s="16"/>
    </row>
    <row r="26" spans="1:17" ht="15.4" x14ac:dyDescent="0.45">
      <c r="A26" s="33">
        <v>2016</v>
      </c>
      <c r="B26" s="34">
        <v>8.6479325060000001</v>
      </c>
      <c r="C26" s="34">
        <v>23.462986489999999</v>
      </c>
      <c r="D26" s="34">
        <v>37.468556939999999</v>
      </c>
      <c r="O26" s="16"/>
      <c r="P26" s="16"/>
      <c r="Q26" s="16"/>
    </row>
    <row r="27" spans="1:17" x14ac:dyDescent="0.45">
      <c r="B27" s="17"/>
      <c r="C27" s="17"/>
      <c r="D27" s="17"/>
    </row>
    <row r="29" spans="1:17" x14ac:dyDescent="0.45">
      <c r="A29" s="29" t="s">
        <v>222</v>
      </c>
      <c r="B29" s="36"/>
      <c r="C29" s="36"/>
      <c r="D29" s="36"/>
      <c r="E29" s="36"/>
      <c r="F29" s="36"/>
      <c r="G29" s="36"/>
      <c r="H29" s="36"/>
      <c r="I29" s="36"/>
      <c r="J29" s="36"/>
      <c r="K29" s="36"/>
      <c r="L29" s="36"/>
      <c r="M29" s="36"/>
      <c r="N29" s="36"/>
    </row>
    <row r="30" spans="1:17" x14ac:dyDescent="0.45">
      <c r="A30" s="31" t="s">
        <v>22</v>
      </c>
      <c r="B30" s="36"/>
      <c r="C30" s="36"/>
      <c r="D30" s="36"/>
      <c r="E30" s="36"/>
      <c r="F30" s="36"/>
      <c r="G30" s="36"/>
      <c r="H30" s="36"/>
      <c r="I30" s="36"/>
      <c r="J30" s="36"/>
      <c r="K30" s="36"/>
      <c r="L30" s="36"/>
      <c r="M30" s="36"/>
      <c r="N30" s="36"/>
    </row>
    <row r="31" spans="1:17" x14ac:dyDescent="0.45">
      <c r="A31" s="36"/>
      <c r="B31" s="36"/>
      <c r="C31" s="36"/>
      <c r="D31" s="36"/>
      <c r="E31" s="36"/>
      <c r="F31" s="36"/>
      <c r="G31" s="36"/>
      <c r="H31" s="36"/>
      <c r="I31" s="36"/>
      <c r="J31" s="36"/>
      <c r="K31" s="36"/>
      <c r="L31" s="36"/>
      <c r="M31" s="36"/>
      <c r="N31" s="36"/>
    </row>
    <row r="32" spans="1:17" x14ac:dyDescent="0.45">
      <c r="A32" s="29" t="s">
        <v>230</v>
      </c>
      <c r="B32" s="36"/>
      <c r="C32" s="36"/>
      <c r="D32" s="36"/>
      <c r="E32" s="36"/>
      <c r="F32" s="36"/>
      <c r="G32" s="36"/>
      <c r="H32" s="36"/>
      <c r="I32" s="36"/>
      <c r="J32" s="36"/>
      <c r="K32" s="36"/>
      <c r="L32" s="36"/>
      <c r="M32" s="36"/>
      <c r="N32" s="36"/>
    </row>
    <row r="33" spans="1:14" x14ac:dyDescent="0.45">
      <c r="A33" s="29"/>
      <c r="B33" s="36"/>
      <c r="C33" s="36"/>
      <c r="D33" s="36"/>
      <c r="E33" s="36"/>
      <c r="F33" s="36"/>
      <c r="G33" s="36"/>
      <c r="H33" s="36"/>
      <c r="I33" s="36"/>
      <c r="J33" s="36"/>
      <c r="K33" s="36"/>
      <c r="L33" s="36"/>
      <c r="M33" s="36"/>
      <c r="N33" s="36"/>
    </row>
    <row r="34" spans="1:14" ht="15.75" x14ac:dyDescent="0.5">
      <c r="A34"/>
    </row>
  </sheetData>
  <mergeCells count="1">
    <mergeCell ref="B4:D4"/>
  </mergeCells>
  <hyperlinks>
    <hyperlink ref="A30"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zoomScaleNormal="100" workbookViewId="0">
      <selection activeCell="A39" sqref="A39"/>
    </sheetView>
  </sheetViews>
  <sheetFormatPr defaultColWidth="9" defaultRowHeight="14.25" x14ac:dyDescent="0.45"/>
  <cols>
    <col min="1" max="1" width="12.9375" style="15" customWidth="1"/>
    <col min="2" max="2" width="13.8125" style="15" customWidth="1"/>
    <col min="3" max="4" width="13.75" style="15" customWidth="1"/>
    <col min="5" max="16384" width="9" style="15"/>
  </cols>
  <sheetData>
    <row r="1" spans="1:14" ht="20.65" x14ac:dyDescent="0.6">
      <c r="A1" s="21" t="s">
        <v>186</v>
      </c>
    </row>
    <row r="3" spans="1:14" ht="106.9" customHeight="1" x14ac:dyDescent="0.45">
      <c r="A3" s="38" t="s">
        <v>0</v>
      </c>
      <c r="B3" s="39" t="s">
        <v>152</v>
      </c>
      <c r="C3" s="38" t="s">
        <v>162</v>
      </c>
      <c r="D3" s="38" t="s">
        <v>161</v>
      </c>
      <c r="N3" s="18"/>
    </row>
    <row r="4" spans="1:14" x14ac:dyDescent="0.45">
      <c r="A4" s="40" t="s">
        <v>15</v>
      </c>
      <c r="B4" s="41">
        <v>6997.3327498119297</v>
      </c>
      <c r="C4" s="41">
        <v>5376.4735478632801</v>
      </c>
      <c r="D4" s="41">
        <v>8873.4542260792805</v>
      </c>
    </row>
    <row r="5" spans="1:14" ht="15.4" x14ac:dyDescent="0.45">
      <c r="A5" s="42" t="s">
        <v>64</v>
      </c>
      <c r="B5" s="41">
        <v>6663.3347358451902</v>
      </c>
      <c r="C5" s="41">
        <v>5201.0199179437795</v>
      </c>
      <c r="D5" s="41">
        <v>8417.4898913406705</v>
      </c>
    </row>
    <row r="6" spans="1:14" x14ac:dyDescent="0.45">
      <c r="A6" s="40" t="s">
        <v>2</v>
      </c>
      <c r="B6" s="41">
        <v>6435.0032769569798</v>
      </c>
      <c r="C6" s="41">
        <v>4950.2816562705702</v>
      </c>
      <c r="D6" s="41">
        <v>8185.6864649762101</v>
      </c>
    </row>
    <row r="7" spans="1:14" ht="27.75" x14ac:dyDescent="0.45">
      <c r="A7" s="40" t="s">
        <v>19</v>
      </c>
      <c r="B7" s="41">
        <v>6085.0152050196803</v>
      </c>
      <c r="C7" s="41">
        <v>4642.4332323267499</v>
      </c>
      <c r="D7" s="41">
        <v>7731.5646600631599</v>
      </c>
    </row>
    <row r="8" spans="1:14" x14ac:dyDescent="0.45">
      <c r="A8" s="40" t="s">
        <v>7</v>
      </c>
      <c r="B8" s="41">
        <v>6053.6775249377097</v>
      </c>
      <c r="C8" s="41">
        <v>4660.66900085005</v>
      </c>
      <c r="D8" s="41">
        <v>7589.9939942801002</v>
      </c>
    </row>
    <row r="9" spans="1:14" x14ac:dyDescent="0.45">
      <c r="A9" s="40" t="s">
        <v>5</v>
      </c>
      <c r="B9" s="41">
        <v>6018.4011100385296</v>
      </c>
      <c r="C9" s="41">
        <v>4650.5665993009598</v>
      </c>
      <c r="D9" s="41">
        <v>7615.9536292463099</v>
      </c>
    </row>
    <row r="10" spans="1:14" x14ac:dyDescent="0.45">
      <c r="A10" s="40" t="s">
        <v>18</v>
      </c>
      <c r="B10" s="41">
        <v>5985.7976386617402</v>
      </c>
      <c r="C10" s="41">
        <v>4585.6926960537503</v>
      </c>
      <c r="D10" s="41">
        <v>7672.97147435023</v>
      </c>
    </row>
    <row r="11" spans="1:14" x14ac:dyDescent="0.45">
      <c r="A11" s="40" t="s">
        <v>10</v>
      </c>
      <c r="B11" s="41">
        <v>5885.4480015776398</v>
      </c>
      <c r="C11" s="41">
        <v>4478.5399737907701</v>
      </c>
      <c r="D11" s="41">
        <v>7525.6977535105598</v>
      </c>
    </row>
    <row r="12" spans="1:14" x14ac:dyDescent="0.45">
      <c r="A12" s="40" t="s">
        <v>9</v>
      </c>
      <c r="B12" s="41">
        <v>5857.4571731661299</v>
      </c>
      <c r="C12" s="41">
        <v>4438.1185035046001</v>
      </c>
      <c r="D12" s="41">
        <v>7475.2926504376101</v>
      </c>
    </row>
    <row r="13" spans="1:14" x14ac:dyDescent="0.45">
      <c r="A13" s="40" t="s">
        <v>13</v>
      </c>
      <c r="B13" s="41">
        <v>5788.4764717277703</v>
      </c>
      <c r="C13" s="41">
        <v>4370.2222164471104</v>
      </c>
      <c r="D13" s="41">
        <v>7440.4641377235503</v>
      </c>
    </row>
    <row r="14" spans="1:14" x14ac:dyDescent="0.45">
      <c r="A14" s="40" t="s">
        <v>3</v>
      </c>
      <c r="B14" s="41">
        <v>5719.6259549052802</v>
      </c>
      <c r="C14" s="41">
        <v>4355.5363591913701</v>
      </c>
      <c r="D14" s="41">
        <v>7282.1490423695304</v>
      </c>
    </row>
    <row r="15" spans="1:14" x14ac:dyDescent="0.45">
      <c r="A15" s="40" t="s">
        <v>11</v>
      </c>
      <c r="B15" s="41">
        <v>5707.5977994024797</v>
      </c>
      <c r="C15" s="41">
        <v>4363.51989349823</v>
      </c>
      <c r="D15" s="41">
        <v>7286.1711601814904</v>
      </c>
    </row>
    <row r="16" spans="1:14" x14ac:dyDescent="0.45">
      <c r="A16" s="40" t="s">
        <v>12</v>
      </c>
      <c r="B16" s="41">
        <v>5677.2897803647502</v>
      </c>
      <c r="C16" s="41">
        <v>4331.1764939842496</v>
      </c>
      <c r="D16" s="41">
        <v>7182.1852376581501</v>
      </c>
    </row>
    <row r="17" spans="1:4" x14ac:dyDescent="0.45">
      <c r="A17" s="40" t="s">
        <v>16</v>
      </c>
      <c r="B17" s="41">
        <v>5646.37801213086</v>
      </c>
      <c r="C17" s="41">
        <v>4331.8842995094101</v>
      </c>
      <c r="D17" s="41">
        <v>7176.0450952007404</v>
      </c>
    </row>
    <row r="18" spans="1:4" x14ac:dyDescent="0.45">
      <c r="A18" s="40" t="s">
        <v>8</v>
      </c>
      <c r="B18" s="41">
        <v>5635.2154483588201</v>
      </c>
      <c r="C18" s="41">
        <v>4272.1440742591203</v>
      </c>
      <c r="D18" s="41">
        <v>7209.3783859539399</v>
      </c>
    </row>
    <row r="19" spans="1:4" ht="27.75" x14ac:dyDescent="0.45">
      <c r="A19" s="40" t="s">
        <v>14</v>
      </c>
      <c r="B19" s="41">
        <v>5625.0028669624899</v>
      </c>
      <c r="C19" s="41">
        <v>4288.8128181983202</v>
      </c>
      <c r="D19" s="41">
        <v>7109.5503920784104</v>
      </c>
    </row>
    <row r="20" spans="1:4" x14ac:dyDescent="0.45">
      <c r="A20" s="40" t="s">
        <v>17</v>
      </c>
      <c r="B20" s="41">
        <v>5614.9636455474501</v>
      </c>
      <c r="C20" s="41">
        <v>4288.8974357052102</v>
      </c>
      <c r="D20" s="41">
        <v>7129.1690395629803</v>
      </c>
    </row>
    <row r="21" spans="1:4" x14ac:dyDescent="0.45">
      <c r="A21" s="40" t="s">
        <v>4</v>
      </c>
      <c r="B21" s="41">
        <v>5603.9619014058098</v>
      </c>
      <c r="C21" s="41">
        <v>4215.7685060605399</v>
      </c>
      <c r="D21" s="41">
        <v>7155.0270157601199</v>
      </c>
    </row>
    <row r="22" spans="1:4" x14ac:dyDescent="0.45">
      <c r="A22" s="40" t="s">
        <v>6</v>
      </c>
      <c r="B22" s="41">
        <v>5420.7818863694702</v>
      </c>
      <c r="C22" s="41">
        <v>4080.04187622982</v>
      </c>
      <c r="D22" s="41">
        <v>6991.3456963538601</v>
      </c>
    </row>
    <row r="23" spans="1:4" x14ac:dyDescent="0.45">
      <c r="A23" s="40"/>
      <c r="B23" s="40"/>
      <c r="C23" s="40"/>
      <c r="D23" s="40"/>
    </row>
    <row r="24" spans="1:4" x14ac:dyDescent="0.45">
      <c r="A24" s="37"/>
      <c r="B24" s="37"/>
      <c r="C24" s="37"/>
      <c r="D24" s="37"/>
    </row>
    <row r="25" spans="1:4" ht="106.5" customHeight="1" x14ac:dyDescent="0.45">
      <c r="A25" s="38" t="s">
        <v>0</v>
      </c>
      <c r="B25" s="38" t="s">
        <v>153</v>
      </c>
      <c r="C25" s="38" t="s">
        <v>162</v>
      </c>
      <c r="D25" s="38" t="s">
        <v>161</v>
      </c>
    </row>
    <row r="26" spans="1:4" ht="15.4" x14ac:dyDescent="0.45">
      <c r="A26" s="42" t="s">
        <v>64</v>
      </c>
      <c r="B26" s="41">
        <v>13079.304760663001</v>
      </c>
      <c r="C26" s="41">
        <v>10714.654581082101</v>
      </c>
      <c r="D26" s="41">
        <v>15898.8275801326</v>
      </c>
    </row>
    <row r="27" spans="1:4" x14ac:dyDescent="0.45">
      <c r="A27" s="40" t="s">
        <v>15</v>
      </c>
      <c r="B27" s="41">
        <v>12147.1238320966</v>
      </c>
      <c r="C27" s="41">
        <v>9804.7830235396796</v>
      </c>
      <c r="D27" s="41">
        <v>14863.117393279101</v>
      </c>
    </row>
    <row r="28" spans="1:4" x14ac:dyDescent="0.45">
      <c r="A28" s="40" t="s">
        <v>5</v>
      </c>
      <c r="B28" s="41">
        <v>11495.223737738501</v>
      </c>
      <c r="C28" s="41">
        <v>9320.9183457655599</v>
      </c>
      <c r="D28" s="41">
        <v>14112.1975370521</v>
      </c>
    </row>
    <row r="29" spans="1:4" x14ac:dyDescent="0.45">
      <c r="A29" s="40" t="s">
        <v>2</v>
      </c>
      <c r="B29" s="41">
        <v>11172.953191725999</v>
      </c>
      <c r="C29" s="41">
        <v>8881.9107316740701</v>
      </c>
      <c r="D29" s="41">
        <v>13844.3220165858</v>
      </c>
    </row>
    <row r="30" spans="1:4" ht="27.75" x14ac:dyDescent="0.45">
      <c r="A30" s="40" t="s">
        <v>19</v>
      </c>
      <c r="B30" s="41">
        <v>10043.7458142657</v>
      </c>
      <c r="C30" s="41">
        <v>7856.5266383652597</v>
      </c>
      <c r="D30" s="41">
        <v>12510.958477505499</v>
      </c>
    </row>
    <row r="31" spans="1:4" x14ac:dyDescent="0.45">
      <c r="A31" s="40" t="s">
        <v>7</v>
      </c>
      <c r="B31" s="41">
        <v>10041.701094453399</v>
      </c>
      <c r="C31" s="41">
        <v>7982.1170554372402</v>
      </c>
      <c r="D31" s="41">
        <v>12501.803594434499</v>
      </c>
    </row>
    <row r="32" spans="1:4" x14ac:dyDescent="0.45">
      <c r="A32" s="40" t="s">
        <v>3</v>
      </c>
      <c r="B32" s="41">
        <v>9682.1376377665893</v>
      </c>
      <c r="C32" s="41">
        <v>7729.0548843297902</v>
      </c>
      <c r="D32" s="41">
        <v>11898.584093744599</v>
      </c>
    </row>
    <row r="33" spans="1:4" x14ac:dyDescent="0.45">
      <c r="A33" s="40" t="s">
        <v>10</v>
      </c>
      <c r="B33" s="41">
        <v>9602.6644333109707</v>
      </c>
      <c r="C33" s="41">
        <v>7607.09586276148</v>
      </c>
      <c r="D33" s="41">
        <v>11807.9364534416</v>
      </c>
    </row>
    <row r="34" spans="1:4" x14ac:dyDescent="0.45">
      <c r="A34" s="40" t="s">
        <v>18</v>
      </c>
      <c r="B34" s="41">
        <v>9563.0332530053693</v>
      </c>
      <c r="C34" s="41">
        <v>7466.0275495878996</v>
      </c>
      <c r="D34" s="41">
        <v>11954.424012241599</v>
      </c>
    </row>
    <row r="35" spans="1:4" x14ac:dyDescent="0.45">
      <c r="A35" s="40" t="s">
        <v>9</v>
      </c>
      <c r="B35" s="41">
        <v>9384.5105116960694</v>
      </c>
      <c r="C35" s="41">
        <v>7374.8144183326003</v>
      </c>
      <c r="D35" s="41">
        <v>11720.9331900501</v>
      </c>
    </row>
    <row r="36" spans="1:4" x14ac:dyDescent="0.45">
      <c r="A36" s="40" t="s">
        <v>11</v>
      </c>
      <c r="B36" s="41">
        <v>9350.6076414009694</v>
      </c>
      <c r="C36" s="41">
        <v>7349.1309361917502</v>
      </c>
      <c r="D36" s="41">
        <v>11655.9510131801</v>
      </c>
    </row>
    <row r="37" spans="1:4" x14ac:dyDescent="0.45">
      <c r="A37" s="40" t="s">
        <v>4</v>
      </c>
      <c r="B37" s="41">
        <v>9197.74875327466</v>
      </c>
      <c r="C37" s="41">
        <v>7205.8496618748704</v>
      </c>
      <c r="D37" s="41">
        <v>11496.496033483199</v>
      </c>
    </row>
    <row r="38" spans="1:4" x14ac:dyDescent="0.45">
      <c r="A38" s="40" t="s">
        <v>8</v>
      </c>
      <c r="B38" s="41">
        <v>9162.8016222740807</v>
      </c>
      <c r="C38" s="41">
        <v>7173.2183404600501</v>
      </c>
      <c r="D38" s="41">
        <v>11402.0367335357</v>
      </c>
    </row>
    <row r="39" spans="1:4" x14ac:dyDescent="0.45">
      <c r="A39" s="40" t="s">
        <v>12</v>
      </c>
      <c r="B39" s="41">
        <v>9142.20971918531</v>
      </c>
      <c r="C39" s="41">
        <v>7157.3121965232203</v>
      </c>
      <c r="D39" s="41">
        <v>11439.3029761907</v>
      </c>
    </row>
    <row r="40" spans="1:4" x14ac:dyDescent="0.45">
      <c r="A40" s="40" t="s">
        <v>17</v>
      </c>
      <c r="B40" s="41">
        <v>9121.1945209024307</v>
      </c>
      <c r="C40" s="41">
        <v>7089.9886282935604</v>
      </c>
      <c r="D40" s="41">
        <v>11522.264473475399</v>
      </c>
    </row>
    <row r="41" spans="1:4" x14ac:dyDescent="0.45">
      <c r="A41" s="40" t="s">
        <v>16</v>
      </c>
      <c r="B41" s="41">
        <v>9017.29974092251</v>
      </c>
      <c r="C41" s="41">
        <v>7053.5252005372204</v>
      </c>
      <c r="D41" s="41">
        <v>11231.6833632052</v>
      </c>
    </row>
    <row r="42" spans="1:4" ht="27.75" x14ac:dyDescent="0.45">
      <c r="A42" s="40" t="s">
        <v>14</v>
      </c>
      <c r="B42" s="41">
        <v>8928.7674666363</v>
      </c>
      <c r="C42" s="41">
        <v>6986.15578076766</v>
      </c>
      <c r="D42" s="41">
        <v>11186.1693931475</v>
      </c>
    </row>
    <row r="43" spans="1:4" x14ac:dyDescent="0.45">
      <c r="A43" s="40" t="s">
        <v>6</v>
      </c>
      <c r="B43" s="41">
        <v>8835.8302097080305</v>
      </c>
      <c r="C43" s="41">
        <v>6841.3100700169898</v>
      </c>
      <c r="D43" s="41">
        <v>11160.2676740201</v>
      </c>
    </row>
    <row r="44" spans="1:4" x14ac:dyDescent="0.45">
      <c r="A44" s="40" t="s">
        <v>13</v>
      </c>
      <c r="B44" s="41">
        <v>8518.6034700312302</v>
      </c>
      <c r="C44" s="41">
        <v>6676.6248254227303</v>
      </c>
      <c r="D44" s="41">
        <v>10685.421326299</v>
      </c>
    </row>
    <row r="45" spans="1:4" x14ac:dyDescent="0.45">
      <c r="A45" s="37"/>
      <c r="B45" s="37"/>
      <c r="C45" s="37"/>
      <c r="D45" s="37"/>
    </row>
    <row r="46" spans="1:4" x14ac:dyDescent="0.45">
      <c r="A46" s="37"/>
      <c r="B46" s="37"/>
      <c r="C46" s="37"/>
      <c r="D46" s="37"/>
    </row>
    <row r="47" spans="1:4" ht="106.9" customHeight="1" x14ac:dyDescent="0.45">
      <c r="A47" s="38" t="s">
        <v>0</v>
      </c>
      <c r="B47" s="38" t="s">
        <v>154</v>
      </c>
      <c r="C47" s="38" t="s">
        <v>162</v>
      </c>
      <c r="D47" s="38" t="s">
        <v>161</v>
      </c>
    </row>
    <row r="48" spans="1:4" ht="15.4" x14ac:dyDescent="0.45">
      <c r="A48" s="42" t="s">
        <v>64</v>
      </c>
      <c r="B48" s="41">
        <v>17358.862156466999</v>
      </c>
      <c r="C48" s="41">
        <v>14597.740772995299</v>
      </c>
      <c r="D48" s="41">
        <v>20415.695699248699</v>
      </c>
    </row>
    <row r="49" spans="1:4" x14ac:dyDescent="0.45">
      <c r="A49" s="40" t="s">
        <v>15</v>
      </c>
      <c r="B49" s="41">
        <v>15055.338600220401</v>
      </c>
      <c r="C49" s="41">
        <v>12141.5514810901</v>
      </c>
      <c r="D49" s="41">
        <v>18229.3298544875</v>
      </c>
    </row>
    <row r="50" spans="1:4" x14ac:dyDescent="0.45">
      <c r="A50" s="40" t="s">
        <v>2</v>
      </c>
      <c r="B50" s="41">
        <v>13627.486751534299</v>
      </c>
      <c r="C50" s="41">
        <v>10867.832476908299</v>
      </c>
      <c r="D50" s="41">
        <v>16770.445632931001</v>
      </c>
    </row>
    <row r="51" spans="1:4" x14ac:dyDescent="0.45">
      <c r="A51" s="40" t="s">
        <v>7</v>
      </c>
      <c r="B51" s="41">
        <v>13615.426014804199</v>
      </c>
      <c r="C51" s="41">
        <v>10923.008931766301</v>
      </c>
      <c r="D51" s="41">
        <v>16713.1036207779</v>
      </c>
    </row>
    <row r="52" spans="1:4" x14ac:dyDescent="0.45">
      <c r="A52" s="40" t="s">
        <v>5</v>
      </c>
      <c r="B52" s="41">
        <v>13536.083950874599</v>
      </c>
      <c r="C52" s="41">
        <v>11011.628986092799</v>
      </c>
      <c r="D52" s="41">
        <v>16385.0193127526</v>
      </c>
    </row>
    <row r="53" spans="1:4" ht="27.75" x14ac:dyDescent="0.45">
      <c r="A53" s="40" t="s">
        <v>19</v>
      </c>
      <c r="B53" s="41">
        <v>12691.862066109999</v>
      </c>
      <c r="C53" s="41">
        <v>10078.1580750473</v>
      </c>
      <c r="D53" s="41">
        <v>15764.270102406001</v>
      </c>
    </row>
    <row r="54" spans="1:4" x14ac:dyDescent="0.45">
      <c r="A54" s="40" t="s">
        <v>18</v>
      </c>
      <c r="B54" s="41">
        <v>12486.2057393574</v>
      </c>
      <c r="C54" s="41">
        <v>9952.8936970016202</v>
      </c>
      <c r="D54" s="41">
        <v>15485.653309322101</v>
      </c>
    </row>
    <row r="55" spans="1:4" x14ac:dyDescent="0.45">
      <c r="A55" s="40" t="s">
        <v>10</v>
      </c>
      <c r="B55" s="41">
        <v>12432.188898611401</v>
      </c>
      <c r="C55" s="41">
        <v>9932.4193784834697</v>
      </c>
      <c r="D55" s="41">
        <v>15327.4888796797</v>
      </c>
    </row>
    <row r="56" spans="1:4" x14ac:dyDescent="0.45">
      <c r="A56" s="40" t="s">
        <v>4</v>
      </c>
      <c r="B56" s="41">
        <v>12402.6785189435</v>
      </c>
      <c r="C56" s="41">
        <v>9871.2295304228501</v>
      </c>
      <c r="D56" s="41">
        <v>15452.1988780989</v>
      </c>
    </row>
    <row r="57" spans="1:4" x14ac:dyDescent="0.45">
      <c r="A57" s="40" t="s">
        <v>11</v>
      </c>
      <c r="B57" s="41">
        <v>12261.025417794401</v>
      </c>
      <c r="C57" s="41">
        <v>9619.3080925019094</v>
      </c>
      <c r="D57" s="41">
        <v>15257.9719370814</v>
      </c>
    </row>
    <row r="58" spans="1:4" x14ac:dyDescent="0.45">
      <c r="A58" s="40" t="s">
        <v>3</v>
      </c>
      <c r="B58" s="41">
        <v>12024.366809187701</v>
      </c>
      <c r="C58" s="41">
        <v>9587.9945016403599</v>
      </c>
      <c r="D58" s="41">
        <v>14817.819595631599</v>
      </c>
    </row>
    <row r="59" spans="1:4" x14ac:dyDescent="0.45">
      <c r="A59" s="40" t="s">
        <v>8</v>
      </c>
      <c r="B59" s="41">
        <v>11765.4769197847</v>
      </c>
      <c r="C59" s="41">
        <v>9326.6801854677105</v>
      </c>
      <c r="D59" s="41">
        <v>14479.183756152999</v>
      </c>
    </row>
    <row r="60" spans="1:4" x14ac:dyDescent="0.45">
      <c r="A60" s="40" t="s">
        <v>9</v>
      </c>
      <c r="B60" s="41">
        <v>11660.5062473243</v>
      </c>
      <c r="C60" s="41">
        <v>9272.7941872092506</v>
      </c>
      <c r="D60" s="41">
        <v>14459.5516940291</v>
      </c>
    </row>
    <row r="61" spans="1:4" x14ac:dyDescent="0.45">
      <c r="A61" s="40" t="s">
        <v>6</v>
      </c>
      <c r="B61" s="41">
        <v>11483.513457279199</v>
      </c>
      <c r="C61" s="41">
        <v>9116.5081774573791</v>
      </c>
      <c r="D61" s="41">
        <v>14195.3056465958</v>
      </c>
    </row>
    <row r="62" spans="1:4" x14ac:dyDescent="0.45">
      <c r="A62" s="40" t="s">
        <v>16</v>
      </c>
      <c r="B62" s="41">
        <v>11445.260814255</v>
      </c>
      <c r="C62" s="41">
        <v>8943.7792583199498</v>
      </c>
      <c r="D62" s="41">
        <v>14250.767352953801</v>
      </c>
    </row>
    <row r="63" spans="1:4" ht="27.75" x14ac:dyDescent="0.45">
      <c r="A63" s="40" t="s">
        <v>14</v>
      </c>
      <c r="B63" s="41">
        <v>11345.252984716701</v>
      </c>
      <c r="C63" s="41">
        <v>8882.5316412210104</v>
      </c>
      <c r="D63" s="41">
        <v>14171.755892642999</v>
      </c>
    </row>
    <row r="64" spans="1:4" x14ac:dyDescent="0.45">
      <c r="A64" s="40" t="s">
        <v>12</v>
      </c>
      <c r="B64" s="41">
        <v>11229.202599824701</v>
      </c>
      <c r="C64" s="41">
        <v>8842.1212261402197</v>
      </c>
      <c r="D64" s="41">
        <v>13970.097819126</v>
      </c>
    </row>
    <row r="65" spans="1:13" x14ac:dyDescent="0.45">
      <c r="A65" s="40" t="s">
        <v>17</v>
      </c>
      <c r="B65" s="41">
        <v>10927.766447399699</v>
      </c>
      <c r="C65" s="41">
        <v>8479.8723810701904</v>
      </c>
      <c r="D65" s="41">
        <v>13753.539899134499</v>
      </c>
    </row>
    <row r="66" spans="1:13" x14ac:dyDescent="0.45">
      <c r="A66" s="40" t="s">
        <v>13</v>
      </c>
      <c r="B66" s="41">
        <v>10705.4173234835</v>
      </c>
      <c r="C66" s="41">
        <v>8520.2365903709106</v>
      </c>
      <c r="D66" s="41">
        <v>13184.9440319021</v>
      </c>
    </row>
    <row r="69" spans="1:13" x14ac:dyDescent="0.45">
      <c r="A69" s="29" t="s">
        <v>222</v>
      </c>
      <c r="B69" s="36"/>
      <c r="C69" s="36"/>
      <c r="D69" s="36"/>
      <c r="E69" s="36"/>
      <c r="F69" s="36"/>
      <c r="G69" s="36"/>
      <c r="H69" s="36"/>
      <c r="I69" s="36"/>
      <c r="J69" s="36"/>
      <c r="K69" s="36"/>
      <c r="L69" s="36"/>
      <c r="M69" s="36"/>
    </row>
    <row r="70" spans="1:13" x14ac:dyDescent="0.45">
      <c r="A70" s="31" t="s">
        <v>22</v>
      </c>
      <c r="B70" s="36"/>
      <c r="C70" s="36"/>
      <c r="D70" s="36"/>
      <c r="E70" s="36"/>
      <c r="F70" s="36"/>
      <c r="G70" s="36"/>
      <c r="H70" s="36"/>
      <c r="I70" s="36"/>
      <c r="J70" s="36"/>
      <c r="K70" s="36"/>
      <c r="L70" s="36"/>
      <c r="M70" s="36"/>
    </row>
    <row r="71" spans="1:13" x14ac:dyDescent="0.45">
      <c r="A71" s="36"/>
      <c r="B71" s="36"/>
      <c r="C71" s="36"/>
      <c r="D71" s="36"/>
      <c r="E71" s="36"/>
      <c r="F71" s="36"/>
      <c r="G71" s="36"/>
      <c r="H71" s="36"/>
      <c r="I71" s="36"/>
      <c r="J71" s="36"/>
      <c r="K71" s="36"/>
      <c r="L71" s="36"/>
      <c r="M71" s="36"/>
    </row>
    <row r="72" spans="1:13" x14ac:dyDescent="0.45">
      <c r="A72" s="29" t="s">
        <v>229</v>
      </c>
      <c r="B72" s="36"/>
      <c r="C72" s="36"/>
      <c r="D72" s="36"/>
      <c r="E72" s="36"/>
      <c r="F72" s="36"/>
      <c r="G72" s="36"/>
      <c r="H72" s="36"/>
      <c r="I72" s="36"/>
      <c r="J72" s="36"/>
      <c r="K72" s="36"/>
      <c r="L72" s="36"/>
      <c r="M72" s="36"/>
    </row>
    <row r="73" spans="1:13" x14ac:dyDescent="0.45">
      <c r="A73" s="36"/>
      <c r="B73" s="36"/>
      <c r="C73" s="36"/>
      <c r="D73" s="36"/>
      <c r="E73" s="36"/>
      <c r="F73" s="36"/>
      <c r="G73" s="36"/>
      <c r="H73" s="36"/>
      <c r="I73" s="36"/>
      <c r="J73" s="36"/>
      <c r="K73" s="36"/>
      <c r="L73" s="36"/>
      <c r="M73" s="36"/>
    </row>
  </sheetData>
  <hyperlinks>
    <hyperlink ref="A70"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8"/>
  <sheetViews>
    <sheetView workbookViewId="0">
      <selection activeCell="J17" sqref="J17"/>
    </sheetView>
  </sheetViews>
  <sheetFormatPr defaultRowHeight="15.75" x14ac:dyDescent="0.5"/>
  <cols>
    <col min="1" max="1" width="31.25" customWidth="1"/>
    <col min="2" max="2" width="19.0625" customWidth="1"/>
    <col min="3" max="3" width="12" customWidth="1"/>
    <col min="4" max="4" width="15.25" customWidth="1"/>
    <col min="5" max="5" width="14.0625" customWidth="1"/>
    <col min="6" max="6" width="14.5" customWidth="1"/>
  </cols>
  <sheetData>
    <row r="1" spans="1:7" s="5" customFormat="1" ht="21" x14ac:dyDescent="0.65">
      <c r="A1" s="21" t="s">
        <v>187</v>
      </c>
      <c r="B1" s="21"/>
      <c r="C1" s="21"/>
      <c r="D1" s="21"/>
      <c r="G1"/>
    </row>
    <row r="2" spans="1:7" s="5" customFormat="1" ht="21" x14ac:dyDescent="0.65">
      <c r="A2" s="21"/>
      <c r="B2" s="21"/>
      <c r="C2" s="21"/>
      <c r="D2" s="21"/>
      <c r="G2"/>
    </row>
    <row r="5" spans="1:7" ht="79.900000000000006" customHeight="1" x14ac:dyDescent="0.5">
      <c r="A5" s="28" t="s">
        <v>0</v>
      </c>
      <c r="B5" s="43" t="s">
        <v>234</v>
      </c>
      <c r="C5" s="44"/>
    </row>
    <row r="6" spans="1:7" x14ac:dyDescent="0.5">
      <c r="A6" s="25" t="s">
        <v>7</v>
      </c>
      <c r="B6" s="27">
        <v>24.2</v>
      </c>
      <c r="C6" s="25"/>
    </row>
    <row r="7" spans="1:7" x14ac:dyDescent="0.5">
      <c r="A7" s="25" t="s">
        <v>18</v>
      </c>
      <c r="B7" s="27">
        <v>20.5</v>
      </c>
      <c r="C7" s="25"/>
      <c r="F7" s="2"/>
    </row>
    <row r="8" spans="1:7" x14ac:dyDescent="0.5">
      <c r="A8" s="25" t="s">
        <v>19</v>
      </c>
      <c r="B8" s="27">
        <v>18.5</v>
      </c>
      <c r="C8" s="25"/>
    </row>
    <row r="9" spans="1:7" x14ac:dyDescent="0.5">
      <c r="A9" s="25" t="s">
        <v>6</v>
      </c>
      <c r="B9" s="27">
        <v>18.2</v>
      </c>
      <c r="C9" s="25"/>
    </row>
    <row r="10" spans="1:7" ht="16.5" customHeight="1" x14ac:dyDescent="0.5">
      <c r="A10" s="25" t="s">
        <v>3</v>
      </c>
      <c r="B10" s="27">
        <v>17.899999999999999</v>
      </c>
      <c r="C10" s="25"/>
      <c r="F10" s="2"/>
    </row>
    <row r="11" spans="1:7" x14ac:dyDescent="0.5">
      <c r="A11" s="25" t="s">
        <v>16</v>
      </c>
      <c r="B11" s="27">
        <v>17.2</v>
      </c>
      <c r="C11" s="25"/>
      <c r="F11" s="2"/>
    </row>
    <row r="12" spans="1:7" x14ac:dyDescent="0.5">
      <c r="A12" s="25" t="s">
        <v>14</v>
      </c>
      <c r="B12" s="26">
        <v>17.100000000000001</v>
      </c>
      <c r="C12" s="25"/>
      <c r="F12" s="2"/>
    </row>
    <row r="13" spans="1:7" x14ac:dyDescent="0.5">
      <c r="A13" s="25" t="s">
        <v>9</v>
      </c>
      <c r="B13" s="26">
        <v>17</v>
      </c>
      <c r="C13" s="25"/>
      <c r="F13" s="2"/>
    </row>
    <row r="14" spans="1:7" x14ac:dyDescent="0.5">
      <c r="A14" s="25" t="s">
        <v>8</v>
      </c>
      <c r="B14" s="26">
        <v>14.4</v>
      </c>
      <c r="C14" s="25"/>
      <c r="F14" s="2"/>
    </row>
    <row r="15" spans="1:7" x14ac:dyDescent="0.5">
      <c r="A15" s="25" t="s">
        <v>11</v>
      </c>
      <c r="B15" s="26">
        <v>13.3</v>
      </c>
      <c r="C15" s="25"/>
      <c r="F15" s="2"/>
    </row>
    <row r="16" spans="1:7" x14ac:dyDescent="0.5">
      <c r="A16" s="25" t="s">
        <v>17</v>
      </c>
      <c r="B16" s="26">
        <v>10.1</v>
      </c>
      <c r="C16" s="25"/>
      <c r="F16" s="2"/>
    </row>
    <row r="17" spans="1:67" x14ac:dyDescent="0.5">
      <c r="A17" s="25" t="s">
        <v>4</v>
      </c>
      <c r="B17" s="26">
        <v>8.6</v>
      </c>
      <c r="C17" s="25"/>
      <c r="F17" s="2"/>
    </row>
    <row r="18" spans="1:67" s="7" customFormat="1" x14ac:dyDescent="0.5">
      <c r="A18" s="25" t="s">
        <v>12</v>
      </c>
      <c r="B18" s="26">
        <v>3.8</v>
      </c>
      <c r="C18" s="25"/>
      <c r="D18"/>
      <c r="E18"/>
      <c r="F18" s="2"/>
      <c r="G18"/>
      <c r="H18"/>
      <c r="I18"/>
      <c r="J18"/>
      <c r="K18"/>
      <c r="L18"/>
      <c r="M18"/>
      <c r="N18"/>
    </row>
    <row r="19" spans="1:67" x14ac:dyDescent="0.5">
      <c r="A19" s="25" t="s">
        <v>10</v>
      </c>
      <c r="B19" s="26">
        <v>3.4</v>
      </c>
      <c r="C19" s="25"/>
      <c r="F19" s="2"/>
    </row>
    <row r="20" spans="1:67" x14ac:dyDescent="0.5">
      <c r="B20" s="6"/>
      <c r="C20" s="6"/>
      <c r="D20" s="6"/>
      <c r="E20" s="6"/>
      <c r="F20" s="6"/>
      <c r="G20" s="6"/>
      <c r="H20" s="6"/>
      <c r="I20" s="6"/>
      <c r="J20" s="6"/>
      <c r="K20" s="6"/>
      <c r="L20" s="6"/>
      <c r="M20" s="6"/>
      <c r="N20" s="6"/>
    </row>
    <row r="21" spans="1:67" x14ac:dyDescent="0.5">
      <c r="B21" s="6"/>
      <c r="C21" s="6"/>
      <c r="D21" s="6"/>
      <c r="E21" s="6"/>
      <c r="F21" s="6"/>
      <c r="G21" s="6"/>
      <c r="H21" s="6"/>
      <c r="I21" s="6"/>
      <c r="J21" s="6"/>
      <c r="K21" s="6"/>
      <c r="L21" s="6"/>
      <c r="M21" s="6"/>
      <c r="N21" s="6"/>
    </row>
    <row r="22" spans="1:67" x14ac:dyDescent="0.5">
      <c r="B22" s="6"/>
      <c r="C22" s="6"/>
      <c r="D22" s="6"/>
      <c r="E22" s="6"/>
      <c r="F22" s="6"/>
      <c r="G22" s="6"/>
      <c r="H22" s="6"/>
      <c r="I22" s="6"/>
      <c r="J22" s="6"/>
      <c r="K22" s="6"/>
      <c r="L22" s="6"/>
      <c r="M22" s="6"/>
      <c r="N22" s="6"/>
    </row>
    <row r="24" spans="1:67" x14ac:dyDescent="0.5">
      <c r="A24" s="46" t="s">
        <v>146</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row>
    <row r="25" spans="1:67" x14ac:dyDescent="0.5">
      <c r="A25" s="29" t="s">
        <v>24</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row>
    <row r="26" spans="1:67" x14ac:dyDescent="0.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row>
    <row r="27" spans="1:67" x14ac:dyDescent="0.5">
      <c r="A27" s="47" t="s">
        <v>231</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row>
    <row r="28" spans="1:67" x14ac:dyDescent="0.5">
      <c r="A28" s="47"/>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row>
    <row r="29" spans="1:67" x14ac:dyDescent="0.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row>
    <row r="38" spans="1:14" s="6" customFormat="1" x14ac:dyDescent="0.5">
      <c r="A38"/>
      <c r="B38"/>
      <c r="C38"/>
      <c r="D38"/>
      <c r="E38"/>
      <c r="F38"/>
      <c r="G38"/>
      <c r="H38"/>
      <c r="I38"/>
      <c r="J38"/>
      <c r="K38"/>
      <c r="L38"/>
      <c r="M38"/>
      <c r="N38"/>
    </row>
  </sheetData>
  <sortState ref="F10:F23">
    <sortCondition ref="F10"/>
  </sortState>
  <pageMargins left="0.7" right="0.7" top="0.75" bottom="0.75" header="0.3" footer="0.3"/>
  <pageSetup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J35" sqref="J35"/>
    </sheetView>
  </sheetViews>
  <sheetFormatPr defaultRowHeight="15.75" x14ac:dyDescent="0.5"/>
  <cols>
    <col min="1" max="1" width="16.25" customWidth="1"/>
    <col min="2" max="2" width="22.75" customWidth="1"/>
  </cols>
  <sheetData>
    <row r="1" spans="1:3" s="5" customFormat="1" ht="21" x14ac:dyDescent="0.65">
      <c r="A1" s="23" t="s">
        <v>201</v>
      </c>
    </row>
    <row r="3" spans="1:3" ht="60.75" x14ac:dyDescent="0.5">
      <c r="A3" s="28" t="s">
        <v>0</v>
      </c>
      <c r="B3" s="24" t="s">
        <v>156</v>
      </c>
      <c r="C3" s="28" t="s">
        <v>1</v>
      </c>
    </row>
    <row r="4" spans="1:3" x14ac:dyDescent="0.5">
      <c r="A4" s="25" t="s">
        <v>64</v>
      </c>
      <c r="B4" s="26">
        <v>22.3</v>
      </c>
      <c r="C4" s="25">
        <v>2015</v>
      </c>
    </row>
    <row r="5" spans="1:3" x14ac:dyDescent="0.5">
      <c r="A5" s="25" t="s">
        <v>15</v>
      </c>
      <c r="B5" s="26">
        <v>16</v>
      </c>
      <c r="C5" s="25">
        <v>2016</v>
      </c>
    </row>
    <row r="6" spans="1:3" x14ac:dyDescent="0.5">
      <c r="A6" s="25" t="s">
        <v>19</v>
      </c>
      <c r="B6" s="26">
        <v>14.4</v>
      </c>
      <c r="C6" s="25">
        <v>2015</v>
      </c>
    </row>
    <row r="7" spans="1:3" x14ac:dyDescent="0.5">
      <c r="A7" s="25" t="s">
        <v>2</v>
      </c>
      <c r="B7" s="26">
        <v>11.9</v>
      </c>
      <c r="C7" s="25">
        <v>2015</v>
      </c>
    </row>
    <row r="8" spans="1:3" x14ac:dyDescent="0.5">
      <c r="A8" s="25" t="s">
        <v>5</v>
      </c>
      <c r="B8" s="26">
        <v>11.1</v>
      </c>
      <c r="C8" s="25">
        <v>2013</v>
      </c>
    </row>
    <row r="9" spans="1:3" x14ac:dyDescent="0.5">
      <c r="A9" s="25" t="s">
        <v>8</v>
      </c>
      <c r="B9" s="26">
        <v>9.1999999999999993</v>
      </c>
      <c r="C9" s="25">
        <v>2015</v>
      </c>
    </row>
    <row r="10" spans="1:3" x14ac:dyDescent="0.5">
      <c r="A10" s="25" t="s">
        <v>11</v>
      </c>
      <c r="B10" s="26">
        <v>8.6</v>
      </c>
      <c r="C10" s="25">
        <v>2015</v>
      </c>
    </row>
    <row r="11" spans="1:3" x14ac:dyDescent="0.5">
      <c r="A11" s="25" t="s">
        <v>16</v>
      </c>
      <c r="B11" s="26">
        <v>8.1999999999999993</v>
      </c>
      <c r="C11" s="25">
        <v>2015</v>
      </c>
    </row>
    <row r="12" spans="1:3" x14ac:dyDescent="0.5">
      <c r="A12" s="25" t="s">
        <v>10</v>
      </c>
      <c r="B12" s="26">
        <v>8</v>
      </c>
      <c r="C12" s="25">
        <v>2015</v>
      </c>
    </row>
    <row r="13" spans="1:3" x14ac:dyDescent="0.5">
      <c r="A13" s="25" t="s">
        <v>9</v>
      </c>
      <c r="B13" s="26">
        <v>7.8</v>
      </c>
      <c r="C13" s="25">
        <v>2015</v>
      </c>
    </row>
    <row r="14" spans="1:3" x14ac:dyDescent="0.5">
      <c r="A14" s="25" t="s">
        <v>17</v>
      </c>
      <c r="B14" s="26">
        <v>7.7</v>
      </c>
      <c r="C14" s="25">
        <v>2015</v>
      </c>
    </row>
    <row r="15" spans="1:3" x14ac:dyDescent="0.5">
      <c r="A15" s="25" t="s">
        <v>3</v>
      </c>
      <c r="B15" s="26">
        <v>7.6</v>
      </c>
      <c r="C15" s="25">
        <v>2015</v>
      </c>
    </row>
    <row r="16" spans="1:3" x14ac:dyDescent="0.5">
      <c r="A16" s="25" t="s">
        <v>4</v>
      </c>
      <c r="B16" s="26">
        <v>6.6</v>
      </c>
      <c r="C16" s="25">
        <v>2015</v>
      </c>
    </row>
    <row r="17" spans="1:4" x14ac:dyDescent="0.5">
      <c r="A17" s="25" t="s">
        <v>7</v>
      </c>
      <c r="B17" s="26">
        <v>6.2</v>
      </c>
      <c r="C17" s="25">
        <v>2015</v>
      </c>
    </row>
    <row r="18" spans="1:4" x14ac:dyDescent="0.5">
      <c r="A18" s="25" t="s">
        <v>12</v>
      </c>
      <c r="B18" s="26">
        <v>5.0999999999999996</v>
      </c>
      <c r="C18" s="25">
        <v>2015</v>
      </c>
    </row>
    <row r="19" spans="1:4" x14ac:dyDescent="0.5">
      <c r="A19" s="25" t="s">
        <v>18</v>
      </c>
      <c r="B19" s="26">
        <v>4.4000000000000004</v>
      </c>
      <c r="C19" s="25">
        <v>2015</v>
      </c>
    </row>
    <row r="20" spans="1:4" x14ac:dyDescent="0.5">
      <c r="A20" s="25" t="s">
        <v>13</v>
      </c>
      <c r="B20" s="26">
        <v>4.0999999999999996</v>
      </c>
      <c r="C20" s="25">
        <v>2015</v>
      </c>
    </row>
    <row r="21" spans="1:4" x14ac:dyDescent="0.5">
      <c r="A21" s="25" t="s">
        <v>6</v>
      </c>
      <c r="B21" s="26">
        <v>3.4</v>
      </c>
      <c r="C21" s="25">
        <v>2015</v>
      </c>
    </row>
    <row r="22" spans="1:4" x14ac:dyDescent="0.5">
      <c r="A22" s="25" t="s">
        <v>14</v>
      </c>
      <c r="B22" s="26">
        <v>3.2</v>
      </c>
      <c r="C22" s="25">
        <v>2015</v>
      </c>
    </row>
    <row r="25" spans="1:4" x14ac:dyDescent="0.5">
      <c r="A25" s="29" t="s">
        <v>155</v>
      </c>
      <c r="B25" s="29"/>
      <c r="C25" s="29"/>
      <c r="D25" s="29"/>
    </row>
    <row r="26" spans="1:4" x14ac:dyDescent="0.5">
      <c r="A26" s="31" t="s">
        <v>25</v>
      </c>
      <c r="B26" s="29"/>
      <c r="C26" s="29"/>
      <c r="D26" s="29"/>
    </row>
    <row r="27" spans="1:4" x14ac:dyDescent="0.5">
      <c r="A27" s="29"/>
      <c r="B27" s="29"/>
      <c r="C27" s="29"/>
      <c r="D27" s="29"/>
    </row>
  </sheetData>
  <sortState ref="A5:C23">
    <sortCondition descending="1" ref="B5:B23"/>
  </sortState>
  <hyperlinks>
    <hyperlink ref="A26" r:id="rId1"/>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workbookViewId="0">
      <selection activeCell="J35" sqref="J35"/>
    </sheetView>
  </sheetViews>
  <sheetFormatPr defaultRowHeight="15.75" x14ac:dyDescent="0.5"/>
  <cols>
    <col min="1" max="1" width="14.0625" customWidth="1"/>
  </cols>
  <sheetData>
    <row r="1" spans="1:38" ht="20.65" x14ac:dyDescent="0.6">
      <c r="A1" s="23" t="s">
        <v>214</v>
      </c>
    </row>
    <row r="2" spans="1:38" x14ac:dyDescent="0.5">
      <c r="A2" s="12"/>
      <c r="B2" s="1"/>
      <c r="C2" s="1"/>
      <c r="D2" s="1"/>
      <c r="E2" s="1"/>
      <c r="F2" s="1"/>
    </row>
    <row r="4" spans="1:38" x14ac:dyDescent="0.5">
      <c r="A4" s="25"/>
      <c r="B4" s="48" t="s">
        <v>26</v>
      </c>
      <c r="C4" s="48" t="s">
        <v>27</v>
      </c>
      <c r="D4" s="48" t="s">
        <v>28</v>
      </c>
      <c r="E4" s="48" t="s">
        <v>29</v>
      </c>
      <c r="F4" s="48" t="s">
        <v>30</v>
      </c>
      <c r="G4" s="48" t="s">
        <v>31</v>
      </c>
      <c r="H4" s="48" t="s">
        <v>32</v>
      </c>
      <c r="I4" s="48" t="s">
        <v>33</v>
      </c>
      <c r="J4" s="48" t="s">
        <v>34</v>
      </c>
      <c r="K4" s="48" t="s">
        <v>35</v>
      </c>
      <c r="L4" s="48" t="s">
        <v>36</v>
      </c>
      <c r="M4" s="48" t="s">
        <v>37</v>
      </c>
      <c r="N4" s="48" t="s">
        <v>38</v>
      </c>
      <c r="O4" s="48" t="s">
        <v>39</v>
      </c>
      <c r="P4" s="48" t="s">
        <v>40</v>
      </c>
      <c r="Q4" s="48" t="s">
        <v>41</v>
      </c>
      <c r="R4" s="48" t="s">
        <v>42</v>
      </c>
      <c r="S4" s="48" t="s">
        <v>43</v>
      </c>
      <c r="T4" s="48" t="s">
        <v>44</v>
      </c>
      <c r="U4" s="48" t="s">
        <v>45</v>
      </c>
      <c r="V4" s="48" t="s">
        <v>46</v>
      </c>
      <c r="W4" s="48" t="s">
        <v>47</v>
      </c>
      <c r="X4" s="48" t="s">
        <v>48</v>
      </c>
      <c r="Y4" s="48" t="s">
        <v>49</v>
      </c>
      <c r="Z4" s="48" t="s">
        <v>50</v>
      </c>
      <c r="AA4" s="48" t="s">
        <v>51</v>
      </c>
      <c r="AB4" s="48" t="s">
        <v>52</v>
      </c>
      <c r="AC4" s="48" t="s">
        <v>53</v>
      </c>
      <c r="AD4" s="48" t="s">
        <v>54</v>
      </c>
      <c r="AE4" s="48" t="s">
        <v>55</v>
      </c>
      <c r="AF4" s="48" t="s">
        <v>56</v>
      </c>
      <c r="AG4" s="48" t="s">
        <v>57</v>
      </c>
      <c r="AH4" s="48" t="s">
        <v>58</v>
      </c>
      <c r="AI4" s="48" t="s">
        <v>59</v>
      </c>
      <c r="AJ4" s="48" t="s">
        <v>60</v>
      </c>
      <c r="AK4" s="48" t="s">
        <v>61</v>
      </c>
      <c r="AL4" s="48" t="s">
        <v>62</v>
      </c>
    </row>
    <row r="5" spans="1:38" x14ac:dyDescent="0.5">
      <c r="A5" s="25" t="s">
        <v>2</v>
      </c>
      <c r="B5" s="49">
        <v>28.388999999999999</v>
      </c>
      <c r="C5" s="49">
        <v>27.24</v>
      </c>
      <c r="D5" s="49">
        <v>26.091000000000001</v>
      </c>
      <c r="E5" s="49">
        <v>25.0928</v>
      </c>
      <c r="F5" s="49">
        <v>24.0946</v>
      </c>
      <c r="G5" s="49">
        <v>23.096399999999999</v>
      </c>
      <c r="H5" s="49">
        <v>22.098199999999999</v>
      </c>
      <c r="I5" s="49">
        <v>21.1</v>
      </c>
      <c r="J5" s="49">
        <v>21.055</v>
      </c>
      <c r="K5" s="49">
        <v>21.01</v>
      </c>
      <c r="L5" s="49">
        <v>20.965</v>
      </c>
      <c r="M5" s="49">
        <v>20.92</v>
      </c>
      <c r="N5" s="49">
        <v>20.875</v>
      </c>
      <c r="O5" s="49">
        <v>20.590599999999998</v>
      </c>
      <c r="P5" s="49">
        <v>20.3062</v>
      </c>
      <c r="Q5" s="49">
        <v>20.021799999999999</v>
      </c>
      <c r="R5" s="49">
        <v>19.737400000000001</v>
      </c>
      <c r="S5" s="49">
        <v>19.452999999999999</v>
      </c>
      <c r="T5" s="49">
        <v>18.946200000000001</v>
      </c>
      <c r="U5" s="49">
        <v>18.439399999999999</v>
      </c>
      <c r="V5" s="49">
        <v>17.932600000000001</v>
      </c>
      <c r="W5" s="49">
        <v>17.425799999999999</v>
      </c>
      <c r="X5" s="49">
        <v>16.919</v>
      </c>
      <c r="Y5" s="49">
        <v>16.955200000000001</v>
      </c>
      <c r="Z5" s="49">
        <v>16.991399999999999</v>
      </c>
      <c r="AA5" s="49">
        <v>17.0276</v>
      </c>
      <c r="AB5" s="49">
        <v>17.063800000000001</v>
      </c>
      <c r="AC5" s="49">
        <v>17.100000000000001</v>
      </c>
      <c r="AD5" s="49">
        <v>16.6402</v>
      </c>
      <c r="AE5" s="49">
        <v>16.180399999999999</v>
      </c>
      <c r="AF5" s="49">
        <v>15.720599999999999</v>
      </c>
      <c r="AG5" s="49">
        <v>15.2608</v>
      </c>
      <c r="AH5" s="49">
        <v>14.801</v>
      </c>
      <c r="AI5" s="49">
        <v>14.421200000000001</v>
      </c>
      <c r="AJ5" s="49">
        <v>14.041399999999999</v>
      </c>
      <c r="AK5" s="49">
        <v>13.6616</v>
      </c>
      <c r="AL5" s="49">
        <v>13.2818</v>
      </c>
    </row>
    <row r="6" spans="1:38" x14ac:dyDescent="0.5">
      <c r="A6" s="25" t="s">
        <v>63</v>
      </c>
      <c r="B6" s="49">
        <v>28.817599999999999</v>
      </c>
      <c r="C6" s="49">
        <v>28.3248</v>
      </c>
      <c r="D6" s="49">
        <v>27.832000000000001</v>
      </c>
      <c r="E6" s="49">
        <v>28.599399999999999</v>
      </c>
      <c r="F6" s="49">
        <v>29.366800000000001</v>
      </c>
      <c r="G6" s="49">
        <v>30.1342</v>
      </c>
      <c r="H6" s="49">
        <v>30.901599999999998</v>
      </c>
      <c r="I6" s="49">
        <v>31.669</v>
      </c>
      <c r="J6" s="49">
        <v>31.437799999999999</v>
      </c>
      <c r="K6" s="49">
        <v>31.206600000000002</v>
      </c>
      <c r="L6" s="49">
        <v>30.9754</v>
      </c>
      <c r="M6" s="49">
        <v>30.744199999999999</v>
      </c>
      <c r="N6" s="49">
        <v>30.513000000000002</v>
      </c>
      <c r="O6" s="49">
        <v>30.473800000000001</v>
      </c>
      <c r="P6" s="49">
        <v>30.4346</v>
      </c>
      <c r="Q6" s="49">
        <v>30.395399999999999</v>
      </c>
      <c r="R6" s="49">
        <v>30.356200000000001</v>
      </c>
      <c r="S6" s="49">
        <v>30.317</v>
      </c>
      <c r="T6" s="49">
        <v>29.574200000000001</v>
      </c>
      <c r="U6" s="49">
        <v>28.831399999999999</v>
      </c>
      <c r="V6" s="49">
        <v>28.0886</v>
      </c>
      <c r="W6" s="49">
        <v>27.345800000000001</v>
      </c>
      <c r="X6" s="49">
        <v>26.603000000000002</v>
      </c>
      <c r="Y6" s="49">
        <v>26.3874</v>
      </c>
      <c r="Z6" s="49">
        <v>26.171800000000001</v>
      </c>
      <c r="AA6" s="49">
        <v>25.956199999999999</v>
      </c>
      <c r="AB6" s="49">
        <v>25.740600000000001</v>
      </c>
      <c r="AC6" s="49">
        <v>25.524999999999999</v>
      </c>
      <c r="AD6" s="49">
        <v>23.968800000000002</v>
      </c>
      <c r="AE6" s="49">
        <v>22.412600000000001</v>
      </c>
      <c r="AF6" s="49">
        <v>20.856400000000001</v>
      </c>
      <c r="AG6" s="49">
        <v>19.3002</v>
      </c>
      <c r="AH6" s="49">
        <v>17.744</v>
      </c>
      <c r="AI6" s="49">
        <v>16.694800000000001</v>
      </c>
      <c r="AJ6" s="49">
        <v>15.6456</v>
      </c>
      <c r="AK6" s="49">
        <v>14.596399999999999</v>
      </c>
      <c r="AL6" s="49">
        <v>13.5472</v>
      </c>
    </row>
    <row r="7" spans="1:38" x14ac:dyDescent="0.5">
      <c r="A7" s="25" t="s">
        <v>14</v>
      </c>
      <c r="B7" s="49">
        <v>8.859</v>
      </c>
      <c r="C7" s="49">
        <v>8.4090000000000007</v>
      </c>
      <c r="D7" s="49">
        <v>7.9589999999999996</v>
      </c>
      <c r="E7" s="49">
        <v>7.7469999999999999</v>
      </c>
      <c r="F7" s="49">
        <v>7.5350000000000001</v>
      </c>
      <c r="G7" s="49">
        <v>7.3230000000000004</v>
      </c>
      <c r="H7" s="49">
        <v>7.1109999999999998</v>
      </c>
      <c r="I7" s="49">
        <v>6.899</v>
      </c>
      <c r="J7" s="49">
        <v>6.9413999999999998</v>
      </c>
      <c r="K7" s="49">
        <v>6.9837999999999996</v>
      </c>
      <c r="L7" s="49">
        <v>7.0262000000000002</v>
      </c>
      <c r="M7" s="49">
        <v>7.0686</v>
      </c>
      <c r="N7" s="49">
        <v>7.1109999999999998</v>
      </c>
      <c r="O7" s="49">
        <v>6.9231999999999996</v>
      </c>
      <c r="P7" s="49">
        <v>6.7354000000000003</v>
      </c>
      <c r="Q7" s="49">
        <v>6.5476000000000001</v>
      </c>
      <c r="R7" s="49">
        <v>6.3597999999999999</v>
      </c>
      <c r="S7" s="49">
        <v>6.1719999999999997</v>
      </c>
      <c r="T7" s="49">
        <v>6.3647999999999998</v>
      </c>
      <c r="U7" s="49">
        <v>6.5575999999999999</v>
      </c>
      <c r="V7" s="49">
        <v>6.7504</v>
      </c>
      <c r="W7" s="49">
        <v>6.9432</v>
      </c>
      <c r="X7" s="49">
        <v>7.1360000000000001</v>
      </c>
      <c r="Y7" s="49">
        <v>6.7675999999999998</v>
      </c>
      <c r="Z7" s="49">
        <v>6.3992000000000004</v>
      </c>
      <c r="AA7" s="49">
        <v>6.0308000000000002</v>
      </c>
      <c r="AB7" s="49">
        <v>5.6623999999999999</v>
      </c>
      <c r="AC7" s="49">
        <v>5.2939999999999996</v>
      </c>
      <c r="AD7" s="49">
        <v>5.1247999999999996</v>
      </c>
      <c r="AE7" s="49">
        <v>4.9555999999999996</v>
      </c>
      <c r="AF7" s="49">
        <v>4.7864000000000004</v>
      </c>
      <c r="AG7" s="49">
        <v>4.6172000000000004</v>
      </c>
      <c r="AH7" s="49">
        <v>4.4480000000000004</v>
      </c>
      <c r="AI7" s="49">
        <v>4.3570000000000002</v>
      </c>
      <c r="AJ7" s="49">
        <v>4.266</v>
      </c>
      <c r="AK7" s="49">
        <v>4.1749999999999998</v>
      </c>
      <c r="AL7" s="49">
        <v>4.0839999999999996</v>
      </c>
    </row>
    <row r="8" spans="1:38" x14ac:dyDescent="0.5">
      <c r="A8" s="25" t="s">
        <v>9</v>
      </c>
      <c r="B8" s="49">
        <v>25.3246</v>
      </c>
      <c r="C8" s="49">
        <v>23.8918</v>
      </c>
      <c r="D8" s="49">
        <v>22.459</v>
      </c>
      <c r="E8" s="49">
        <v>21.3598</v>
      </c>
      <c r="F8" s="49">
        <v>20.2606</v>
      </c>
      <c r="G8" s="49">
        <v>19.1614</v>
      </c>
      <c r="H8" s="49">
        <v>18.062200000000001</v>
      </c>
      <c r="I8" s="49">
        <v>16.963000000000001</v>
      </c>
      <c r="J8" s="49">
        <v>16.751999999999999</v>
      </c>
      <c r="K8" s="49">
        <v>16.541</v>
      </c>
      <c r="L8" s="49">
        <v>16.329999999999998</v>
      </c>
      <c r="M8" s="49">
        <v>16.119</v>
      </c>
      <c r="N8" s="49">
        <v>15.907999999999999</v>
      </c>
      <c r="O8" s="49">
        <v>15.3492</v>
      </c>
      <c r="P8" s="49">
        <v>14.7904</v>
      </c>
      <c r="Q8" s="49">
        <v>14.2316</v>
      </c>
      <c r="R8" s="49">
        <v>13.672800000000001</v>
      </c>
      <c r="S8" s="49">
        <v>13.114000000000001</v>
      </c>
      <c r="T8" s="49">
        <v>12.965199999999999</v>
      </c>
      <c r="U8" s="49">
        <v>12.8164</v>
      </c>
      <c r="V8" s="49">
        <v>12.6676</v>
      </c>
      <c r="W8" s="49">
        <v>12.518800000000001</v>
      </c>
      <c r="X8" s="49">
        <v>12.37</v>
      </c>
      <c r="Y8" s="49">
        <v>11.850199999999999</v>
      </c>
      <c r="Z8" s="49">
        <v>11.330399999999999</v>
      </c>
      <c r="AA8" s="49">
        <v>10.810600000000001</v>
      </c>
      <c r="AB8" s="49">
        <v>10.290800000000001</v>
      </c>
      <c r="AC8" s="49">
        <v>9.7710000000000008</v>
      </c>
      <c r="AD8" s="49">
        <v>9.4293999999999993</v>
      </c>
      <c r="AE8" s="49">
        <v>9.0877999999999997</v>
      </c>
      <c r="AF8" s="49">
        <v>8.7462</v>
      </c>
      <c r="AG8" s="49">
        <v>8.4046000000000003</v>
      </c>
      <c r="AH8" s="49">
        <v>8.0630000000000006</v>
      </c>
      <c r="AI8" s="49">
        <v>7.7573999999999996</v>
      </c>
      <c r="AJ8" s="49">
        <v>7.4518000000000004</v>
      </c>
      <c r="AK8" s="49">
        <v>7.1462000000000003</v>
      </c>
      <c r="AL8" s="49">
        <v>6.8406000000000002</v>
      </c>
    </row>
    <row r="9" spans="1:38" x14ac:dyDescent="0.5">
      <c r="A9" s="25" t="s">
        <v>64</v>
      </c>
      <c r="B9" s="49">
        <v>52.043399999999998</v>
      </c>
      <c r="C9" s="49">
        <v>51.810200000000002</v>
      </c>
      <c r="D9" s="49">
        <v>51.576999999999998</v>
      </c>
      <c r="E9" s="49">
        <v>51.917400000000001</v>
      </c>
      <c r="F9" s="49">
        <v>52.257800000000003</v>
      </c>
      <c r="G9" s="49">
        <v>52.598199999999999</v>
      </c>
      <c r="H9" s="49">
        <v>52.938600000000001</v>
      </c>
      <c r="I9" s="49">
        <v>53.279000000000003</v>
      </c>
      <c r="J9" s="49">
        <v>54.5456</v>
      </c>
      <c r="K9" s="49">
        <v>55.812199999999997</v>
      </c>
      <c r="L9" s="49">
        <v>57.078800000000001</v>
      </c>
      <c r="M9" s="49">
        <v>58.345399999999998</v>
      </c>
      <c r="N9" s="49">
        <v>59.612000000000002</v>
      </c>
      <c r="O9" s="49">
        <v>57.955599999999997</v>
      </c>
      <c r="P9" s="49">
        <v>56.299199999999999</v>
      </c>
      <c r="Q9" s="49">
        <v>54.642800000000001</v>
      </c>
      <c r="R9" s="49">
        <v>52.986400000000003</v>
      </c>
      <c r="S9" s="49">
        <v>51.33</v>
      </c>
      <c r="T9" s="49">
        <v>49.7042</v>
      </c>
      <c r="U9" s="49">
        <v>48.078400000000002</v>
      </c>
      <c r="V9" s="49">
        <v>46.452599999999997</v>
      </c>
      <c r="W9" s="49">
        <v>44.826799999999999</v>
      </c>
      <c r="X9" s="49">
        <v>43.201000000000001</v>
      </c>
      <c r="Y9" s="49">
        <v>42.459800000000001</v>
      </c>
      <c r="Z9" s="49">
        <v>41.718600000000002</v>
      </c>
      <c r="AA9" s="49">
        <v>40.977400000000003</v>
      </c>
      <c r="AB9" s="49">
        <v>40.236199999999997</v>
      </c>
      <c r="AC9" s="49">
        <v>39.494999999999997</v>
      </c>
      <c r="AD9" s="49">
        <v>37.1798</v>
      </c>
      <c r="AE9" s="49">
        <v>34.864600000000003</v>
      </c>
      <c r="AF9" s="49">
        <v>32.549399999999999</v>
      </c>
      <c r="AG9" s="49">
        <v>30.234200000000001</v>
      </c>
      <c r="AH9" s="49">
        <v>27.919</v>
      </c>
      <c r="AI9" s="49">
        <v>26.093</v>
      </c>
      <c r="AJ9" s="49">
        <v>24.266999999999999</v>
      </c>
      <c r="AK9" s="49">
        <v>22.440999999999999</v>
      </c>
      <c r="AL9" s="49">
        <v>20.614999999999998</v>
      </c>
    </row>
    <row r="10" spans="1:38" x14ac:dyDescent="0.5">
      <c r="A10" s="25" t="s">
        <v>5</v>
      </c>
      <c r="B10" s="49">
        <v>27.013999999999999</v>
      </c>
      <c r="C10" s="49">
        <v>25.95</v>
      </c>
      <c r="D10" s="49">
        <v>24.885999999999999</v>
      </c>
      <c r="E10" s="49">
        <v>24.5578</v>
      </c>
      <c r="F10" s="49">
        <v>24.229600000000001</v>
      </c>
      <c r="G10" s="49">
        <v>23.901399999999999</v>
      </c>
      <c r="H10" s="49">
        <v>23.5732</v>
      </c>
      <c r="I10" s="49">
        <v>23.245000000000001</v>
      </c>
      <c r="J10" s="49">
        <v>23.623799999999999</v>
      </c>
      <c r="K10" s="49">
        <v>24.002600000000001</v>
      </c>
      <c r="L10" s="49">
        <v>24.381399999999999</v>
      </c>
      <c r="M10" s="49">
        <v>24.760200000000001</v>
      </c>
      <c r="N10" s="49">
        <v>25.138999999999999</v>
      </c>
      <c r="O10" s="49">
        <v>24.132999999999999</v>
      </c>
      <c r="P10" s="49">
        <v>23.126999999999999</v>
      </c>
      <c r="Q10" s="49">
        <v>22.120999999999999</v>
      </c>
      <c r="R10" s="49">
        <v>21.114999999999998</v>
      </c>
      <c r="S10" s="49">
        <v>20.109000000000002</v>
      </c>
      <c r="T10" s="49">
        <v>18.967600000000001</v>
      </c>
      <c r="U10" s="49">
        <v>17.8262</v>
      </c>
      <c r="V10" s="49">
        <v>16.684799999999999</v>
      </c>
      <c r="W10" s="49">
        <v>15.5434</v>
      </c>
      <c r="X10" s="49">
        <v>14.401999999999999</v>
      </c>
      <c r="Y10" s="49">
        <v>14.3096</v>
      </c>
      <c r="Z10" s="49">
        <v>14.2172</v>
      </c>
      <c r="AA10" s="49">
        <v>14.1248</v>
      </c>
      <c r="AB10" s="49">
        <v>14.032400000000001</v>
      </c>
      <c r="AC10" s="49">
        <v>13.94</v>
      </c>
      <c r="AD10" s="49">
        <v>13.418799999999999</v>
      </c>
      <c r="AE10" s="49">
        <v>12.897600000000001</v>
      </c>
      <c r="AF10" s="49">
        <v>12.3764</v>
      </c>
      <c r="AG10" s="49">
        <v>11.8552</v>
      </c>
      <c r="AH10" s="49">
        <v>11.334</v>
      </c>
      <c r="AI10" s="49">
        <v>10.9476</v>
      </c>
      <c r="AJ10" s="49">
        <v>10.561199999999999</v>
      </c>
      <c r="AK10" s="49">
        <v>10.174799999999999</v>
      </c>
      <c r="AL10" s="49">
        <v>9.7883999999999993</v>
      </c>
    </row>
    <row r="34" spans="1:7" x14ac:dyDescent="0.5">
      <c r="A34" s="29" t="s">
        <v>157</v>
      </c>
      <c r="B34" s="29"/>
      <c r="C34" s="29"/>
      <c r="D34" s="29"/>
      <c r="E34" s="29"/>
      <c r="F34" s="29"/>
      <c r="G34" s="53"/>
    </row>
    <row r="35" spans="1:7" x14ac:dyDescent="0.5">
      <c r="A35" s="50" t="s">
        <v>141</v>
      </c>
      <c r="B35" s="29"/>
      <c r="C35" s="29"/>
      <c r="D35" s="29"/>
      <c r="E35" s="29"/>
      <c r="F35" s="29"/>
      <c r="G35" s="53"/>
    </row>
    <row r="36" spans="1:7" x14ac:dyDescent="0.5">
      <c r="A36" s="53"/>
      <c r="B36" s="53"/>
      <c r="C36" s="53"/>
      <c r="D36" s="53"/>
      <c r="E36" s="53"/>
      <c r="F36" s="53"/>
      <c r="G36" s="53"/>
    </row>
  </sheetData>
  <hyperlinks>
    <hyperlink ref="A35"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7" workbookViewId="0">
      <selection activeCell="G36" sqref="G36"/>
    </sheetView>
  </sheetViews>
  <sheetFormatPr defaultRowHeight="15.75" x14ac:dyDescent="0.5"/>
  <cols>
    <col min="1" max="1" width="28.5625" customWidth="1"/>
    <col min="2" max="2" width="26.5" customWidth="1"/>
    <col min="3" max="3" width="7.3125" customWidth="1"/>
    <col min="4" max="4" width="16.5" customWidth="1"/>
    <col min="5" max="5" width="28.1875" customWidth="1"/>
    <col min="7" max="7" width="20.8125" customWidth="1"/>
    <col min="11" max="11" width="20.5625" customWidth="1"/>
    <col min="12" max="12" width="20.0625" customWidth="1"/>
  </cols>
  <sheetData>
    <row r="1" spans="1:6" ht="20.65" x14ac:dyDescent="0.6">
      <c r="A1" s="21" t="s">
        <v>188</v>
      </c>
      <c r="B1" s="1"/>
      <c r="C1" s="1"/>
      <c r="D1" s="1"/>
      <c r="E1" s="1"/>
      <c r="F1" s="1"/>
    </row>
    <row r="3" spans="1:6" ht="77.650000000000006" customHeight="1" x14ac:dyDescent="0.5">
      <c r="A3" s="28" t="s">
        <v>0</v>
      </c>
      <c r="B3" s="24" t="s">
        <v>202</v>
      </c>
      <c r="C3" s="25"/>
      <c r="D3" s="28" t="s">
        <v>0</v>
      </c>
      <c r="E3" s="24" t="s">
        <v>203</v>
      </c>
    </row>
    <row r="4" spans="1:6" x14ac:dyDescent="0.5">
      <c r="A4" s="25" t="s">
        <v>16</v>
      </c>
      <c r="B4" s="25">
        <v>45</v>
      </c>
      <c r="C4" s="25"/>
      <c r="D4" s="25" t="s">
        <v>16</v>
      </c>
      <c r="E4" s="25">
        <v>27</v>
      </c>
    </row>
    <row r="5" spans="1:6" x14ac:dyDescent="0.5">
      <c r="A5" s="25" t="s">
        <v>68</v>
      </c>
      <c r="B5" s="25">
        <v>51</v>
      </c>
      <c r="C5" s="25"/>
      <c r="D5" s="25" t="s">
        <v>69</v>
      </c>
      <c r="E5" s="25">
        <v>37</v>
      </c>
    </row>
    <row r="6" spans="1:6" x14ac:dyDescent="0.5">
      <c r="A6" s="25" t="s">
        <v>69</v>
      </c>
      <c r="B6" s="25">
        <v>51</v>
      </c>
      <c r="C6" s="25"/>
      <c r="D6" s="25" t="s">
        <v>17</v>
      </c>
      <c r="E6" s="25">
        <v>38</v>
      </c>
    </row>
    <row r="7" spans="1:6" x14ac:dyDescent="0.5">
      <c r="A7" s="25" t="s">
        <v>12</v>
      </c>
      <c r="B7" s="25">
        <v>54</v>
      </c>
      <c r="C7" s="25"/>
      <c r="D7" s="25" t="s">
        <v>68</v>
      </c>
      <c r="E7" s="25">
        <v>38</v>
      </c>
    </row>
    <row r="8" spans="1:6" x14ac:dyDescent="0.5">
      <c r="A8" s="25" t="s">
        <v>11</v>
      </c>
      <c r="B8" s="25">
        <v>58</v>
      </c>
      <c r="C8" s="25"/>
      <c r="D8" s="25" t="s">
        <v>12</v>
      </c>
      <c r="E8" s="25">
        <v>39</v>
      </c>
    </row>
    <row r="9" spans="1:6" x14ac:dyDescent="0.5">
      <c r="A9" s="25" t="s">
        <v>17</v>
      </c>
      <c r="B9" s="25">
        <v>58</v>
      </c>
      <c r="C9" s="25"/>
      <c r="D9" s="25" t="s">
        <v>8</v>
      </c>
      <c r="E9" s="25">
        <v>44</v>
      </c>
    </row>
    <row r="10" spans="1:6" x14ac:dyDescent="0.5">
      <c r="A10" s="25" t="s">
        <v>18</v>
      </c>
      <c r="B10" s="25">
        <v>61</v>
      </c>
      <c r="C10" s="25"/>
      <c r="D10" s="25" t="s">
        <v>11</v>
      </c>
      <c r="E10" s="25">
        <v>49</v>
      </c>
    </row>
    <row r="11" spans="1:6" x14ac:dyDescent="0.5">
      <c r="A11" s="25" t="s">
        <v>5</v>
      </c>
      <c r="B11" s="25">
        <v>63</v>
      </c>
      <c r="C11" s="25"/>
      <c r="D11" s="25" t="s">
        <v>10</v>
      </c>
      <c r="E11" s="25">
        <v>52</v>
      </c>
    </row>
    <row r="12" spans="1:6" x14ac:dyDescent="0.5">
      <c r="A12" s="25" t="s">
        <v>8</v>
      </c>
      <c r="B12" s="25">
        <v>63</v>
      </c>
      <c r="C12" s="25"/>
      <c r="D12" s="25" t="s">
        <v>66</v>
      </c>
      <c r="E12" s="25">
        <v>53</v>
      </c>
    </row>
    <row r="13" spans="1:6" x14ac:dyDescent="0.5">
      <c r="A13" s="25" t="s">
        <v>10</v>
      </c>
      <c r="B13" s="25">
        <v>64</v>
      </c>
      <c r="C13" s="25"/>
      <c r="D13" s="25" t="s">
        <v>5</v>
      </c>
      <c r="E13" s="25">
        <v>56</v>
      </c>
    </row>
    <row r="14" spans="1:6" x14ac:dyDescent="0.5">
      <c r="A14" s="25" t="s">
        <v>9</v>
      </c>
      <c r="B14" s="25">
        <v>66</v>
      </c>
      <c r="C14" s="25"/>
      <c r="D14" s="25" t="s">
        <v>9</v>
      </c>
      <c r="E14" s="25">
        <v>58</v>
      </c>
    </row>
    <row r="15" spans="1:6" x14ac:dyDescent="0.5">
      <c r="A15" s="25" t="s">
        <v>67</v>
      </c>
      <c r="B15" s="25">
        <v>67</v>
      </c>
      <c r="C15" s="25"/>
      <c r="D15" s="25" t="s">
        <v>18</v>
      </c>
      <c r="E15" s="25">
        <v>58</v>
      </c>
    </row>
    <row r="16" spans="1:6" x14ac:dyDescent="0.5">
      <c r="A16" s="25" t="s">
        <v>66</v>
      </c>
      <c r="B16" s="25">
        <v>69</v>
      </c>
      <c r="C16" s="25"/>
      <c r="D16" s="25" t="s">
        <v>67</v>
      </c>
      <c r="E16" s="25">
        <v>60</v>
      </c>
    </row>
    <row r="17" spans="1:5" x14ac:dyDescent="0.5">
      <c r="A17" s="25" t="s">
        <v>7</v>
      </c>
      <c r="B17" s="25">
        <v>69</v>
      </c>
      <c r="C17" s="25"/>
      <c r="D17" s="25" t="s">
        <v>6</v>
      </c>
      <c r="E17" s="25">
        <v>62</v>
      </c>
    </row>
    <row r="18" spans="1:5" x14ac:dyDescent="0.5">
      <c r="A18" s="25" t="s">
        <v>3</v>
      </c>
      <c r="B18" s="25">
        <v>70</v>
      </c>
      <c r="C18" s="25"/>
      <c r="D18" s="25" t="s">
        <v>3</v>
      </c>
      <c r="E18" s="25">
        <v>64</v>
      </c>
    </row>
    <row r="19" spans="1:5" x14ac:dyDescent="0.5">
      <c r="A19" s="25" t="s">
        <v>65</v>
      </c>
      <c r="B19" s="25">
        <v>75</v>
      </c>
      <c r="C19" s="25"/>
      <c r="D19" s="25" t="s">
        <v>7</v>
      </c>
      <c r="E19" s="25">
        <v>66</v>
      </c>
    </row>
    <row r="20" spans="1:5" x14ac:dyDescent="0.5">
      <c r="A20" s="25" t="s">
        <v>6</v>
      </c>
      <c r="B20" s="25">
        <v>75</v>
      </c>
      <c r="C20" s="25"/>
      <c r="D20" s="25" t="s">
        <v>65</v>
      </c>
      <c r="E20" s="25">
        <v>68</v>
      </c>
    </row>
    <row r="21" spans="1:5" x14ac:dyDescent="0.5">
      <c r="A21" s="25" t="s">
        <v>14</v>
      </c>
      <c r="B21" s="25">
        <v>83</v>
      </c>
      <c r="C21" s="25"/>
      <c r="D21" s="25" t="s">
        <v>14</v>
      </c>
      <c r="E21" s="25">
        <v>80</v>
      </c>
    </row>
    <row r="52" spans="1:7" x14ac:dyDescent="0.5">
      <c r="A52" s="29" t="s">
        <v>159</v>
      </c>
      <c r="B52" s="29"/>
      <c r="C52" s="29"/>
      <c r="D52" s="29"/>
      <c r="E52" s="29"/>
      <c r="F52" s="29"/>
      <c r="G52" s="29"/>
    </row>
    <row r="53" spans="1:7" x14ac:dyDescent="0.5">
      <c r="A53" s="50" t="s">
        <v>140</v>
      </c>
      <c r="B53" s="29"/>
      <c r="C53" s="29"/>
      <c r="D53" s="29"/>
      <c r="E53" s="29"/>
      <c r="F53" s="29"/>
      <c r="G53" s="29"/>
    </row>
    <row r="54" spans="1:7" x14ac:dyDescent="0.5">
      <c r="A54" s="29"/>
      <c r="B54" s="29"/>
      <c r="C54" s="29"/>
      <c r="D54" s="29"/>
      <c r="E54" s="29"/>
      <c r="F54" s="29"/>
      <c r="G54" s="29"/>
    </row>
    <row r="55" spans="1:7" x14ac:dyDescent="0.5">
      <c r="A55" s="51" t="s">
        <v>232</v>
      </c>
      <c r="B55" s="52"/>
      <c r="C55" s="52"/>
      <c r="D55" s="52"/>
      <c r="E55" s="52"/>
      <c r="F55" s="52"/>
      <c r="G55" s="29"/>
    </row>
    <row r="56" spans="1:7" x14ac:dyDescent="0.5">
      <c r="A56" s="29"/>
      <c r="B56" s="29"/>
      <c r="C56" s="29"/>
      <c r="D56" s="29"/>
      <c r="E56" s="29"/>
      <c r="F56" s="29"/>
      <c r="G56" s="29"/>
    </row>
    <row r="57" spans="1:7" x14ac:dyDescent="0.5">
      <c r="A57" s="29"/>
      <c r="B57" s="29"/>
      <c r="C57" s="29"/>
      <c r="D57" s="29"/>
      <c r="E57" s="29"/>
      <c r="F57" s="29"/>
      <c r="G57" s="29"/>
    </row>
  </sheetData>
  <sortState ref="D6:E23">
    <sortCondition ref="E6:E23"/>
  </sortState>
  <hyperlinks>
    <hyperlink ref="A53" r:id="rId1"/>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8BC052B095A44299F172AF43791560" ma:contentTypeVersion="9" ma:contentTypeDescription="Create a new document." ma:contentTypeScope="" ma:versionID="682f54aab23f8abc900b59b3627f4f94">
  <xsd:schema xmlns:xsd="http://www.w3.org/2001/XMLSchema" xmlns:xs="http://www.w3.org/2001/XMLSchema" xmlns:p="http://schemas.microsoft.com/office/2006/metadata/properties" xmlns:ns2="0b8f3433-f908-4026-8f0b-98b832592084" xmlns:ns3="f75b5bfa-c499-43ce-af71-5fa4d42203e3" targetNamespace="http://schemas.microsoft.com/office/2006/metadata/properties" ma:root="true" ma:fieldsID="edb30265fd38dbbf19c184b6c7a367ea" ns2:_="" ns3:_="">
    <xsd:import namespace="0b8f3433-f908-4026-8f0b-98b832592084"/>
    <xsd:import namespace="f75b5bfa-c499-43ce-af71-5fa4d42203e3"/>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f3433-f908-4026-8f0b-98b83259208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5b5bfa-c499-43ce-af71-5fa4d42203e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69BDD6-14DF-4ECE-9ABC-823F56684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f3433-f908-4026-8f0b-98b832592084"/>
    <ds:schemaRef ds:uri="f75b5bfa-c499-43ce-af71-5fa4d4220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5F4021-580D-4334-8D6A-482BBDDFF06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75b5bfa-c499-43ce-af71-5fa4d42203e3"/>
    <ds:schemaRef ds:uri="0b8f3433-f908-4026-8f0b-98b832592084"/>
    <ds:schemaRef ds:uri="http://www.w3.org/XML/1998/namespace"/>
    <ds:schemaRef ds:uri="http://purl.org/dc/dcmitype/"/>
  </ds:schemaRefs>
</ds:datastoreItem>
</file>

<file path=customXml/itemProps3.xml><?xml version="1.0" encoding="utf-8"?>
<ds:datastoreItem xmlns:ds="http://schemas.openxmlformats.org/officeDocument/2006/customXml" ds:itemID="{C2684A20-233A-470A-B719-D48318729A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Cover</vt:lpstr>
      <vt:lpstr>2.1 10-24 population</vt:lpstr>
      <vt:lpstr>2.2 Adolescent mortality rate</vt:lpstr>
      <vt:lpstr>2.3 Young people mortality UK</vt:lpstr>
      <vt:lpstr>2.4 Young people DALY rate </vt:lpstr>
      <vt:lpstr>2.5 Long-standing Illness 16-24</vt:lpstr>
      <vt:lpstr>3.1 Birth rates 15-19 year olds</vt:lpstr>
      <vt:lpstr>3.2 Adolescent birth rate trend</vt:lpstr>
      <vt:lpstr>3.3 Exercise 11year olds</vt:lpstr>
      <vt:lpstr>3.4 Daily smoking 18-24year old</vt:lpstr>
      <vt:lpstr>3.5 Alcohol drinking 15year old</vt:lpstr>
      <vt:lpstr>3.6 Cannabis use 15year old</vt:lpstr>
      <vt:lpstr>4.1 Material deprivation</vt:lpstr>
      <vt:lpstr>4.2 NEET</vt:lpstr>
      <vt:lpstr>5.1 Asthma deaths 2016</vt:lpstr>
      <vt:lpstr>5.2 Asthma death trends</vt:lpstr>
      <vt:lpstr>5.3 Obesity prevalence 2015</vt:lpstr>
      <vt:lpstr>5.4 Obesity trends</vt:lpstr>
      <vt:lpstr>5.5  Obesity inequality 15-19</vt:lpstr>
      <vt:lpstr>5.6 Type 1 diabetes DALY 2017</vt:lpstr>
      <vt:lpstr>5.7 Cancer mortality rates 2013</vt:lpstr>
      <vt:lpstr>5.8 UK cancer mortality trends</vt:lpstr>
      <vt:lpstr>5.9 Suicide rates 2016</vt:lpstr>
      <vt:lpstr>5.10 Suicide rates 1998-2016</vt:lpstr>
      <vt:lpstr>5.11 Transport injuries deaths</vt:lpstr>
      <vt:lpstr>5.12 Transport DALYs</vt:lpstr>
      <vt:lpstr>5.13 Transport death 1996-2016</vt:lpstr>
      <vt:lpstr>6.1 Summary of results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RDennison</cp:lastModifiedBy>
  <cp:revision/>
  <cp:lastPrinted>2019-01-22T10:49:06Z</cp:lastPrinted>
  <dcterms:created xsi:type="dcterms:W3CDTF">2018-07-14T14:43:23Z</dcterms:created>
  <dcterms:modified xsi:type="dcterms:W3CDTF">2019-02-20T11:17:58Z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0x010100118BC052B095A44299F172AF43791560</vt:lpwstr>
  </property>
  <property fmtid="{D5CDD505-2E9C-101B-9397-08002B2CF9AE}" pid="3" name="AuthorIds_UIVersion_512">
    <vt:lpwstr>36</vt:lpwstr>
  </property>
</Properties>
</file>